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1340" windowHeight="993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<sst xmlns="http://schemas.openxmlformats.org/spreadsheetml/2006/main" count="243" uniqueCount="243">
  <si>
    <t>1.9.127</t>
  </si>
  <si>
    <t>1.9.128</t>
  </si>
  <si>
    <t>1.9.129</t>
  </si>
  <si>
    <t>1.9.130</t>
  </si>
  <si>
    <t>ВСЕГО</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</si>
  <si>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</si>
  <si>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</si>
  <si>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</si>
  <si>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</si>
  <si>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</si>
  <si>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</si>
  <si>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</si>
  <si>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</si>
  <si>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</si>
  <si>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</si>
  <si>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</si>
  <si>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</si>
  <si>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</si>
  <si>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</si>
  <si>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</si>
  <si>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</si>
  <si>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</si>
  <si>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</si>
  <si>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</si>
  <si>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</si>
  <si>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</si>
  <si>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</si>
  <si>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</si>
  <si>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</si>
  <si>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</si>
  <si>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</si>
  <si>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</si>
  <si>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</si>
  <si>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</si>
  <si>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</si>
  <si>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</si>
  <si>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</si>
  <si>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</si>
  <si>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</si>
  <si>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</si>
  <si>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</si>
  <si>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</si>
  <si>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</si>
  <si>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</si>
  <si>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</si>
  <si>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</si>
  <si>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</si>
  <si>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</si>
  <si>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</si>
  <si>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</si>
  <si>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</si>
  <si>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</si>
  <si>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</si>
  <si>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</si>
  <si>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</si>
  <si>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</si>
  <si>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</si>
  <si>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</si>
  <si>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</si>
  <si>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</si>
  <si>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</si>
  <si>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</si>
  <si>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</si>
  <si>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</si>
  <si>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</si>
  <si>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</si>
  <si>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</si>
  <si>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</si>
  <si>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</si>
  <si>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</si>
  <si>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</si>
  <si>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</si>
  <si>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</si>
  <si>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</si>
  <si>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</si>
  <si>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</si>
  <si>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</si>
  <si>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</si>
  <si>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 том числе через ЕПГУ</t>
  </si>
  <si>
    <t xml:space="preserve">Количество принятых заявлений (запросов) на предоставление государственных услуг </t>
  </si>
  <si>
    <t>1.9.126</t>
  </si>
  <si>
    <t xml:space="preserve">1.9.18   </t>
  </si>
  <si>
    <t>1.9.38</t>
  </si>
  <si>
    <t>1.9.39</t>
  </si>
  <si>
    <t>в том числе через МФЦ</t>
  </si>
  <si>
    <t>в том числе через почтовые организации</t>
  </si>
  <si>
    <t>1.9.132</t>
  </si>
  <si>
    <t>1.9.133</t>
  </si>
  <si>
    <t>1.9.135</t>
  </si>
  <si>
    <t>№ п/п</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</si>
  <si>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</si>
  <si>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</si>
  <si>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</si>
  <si>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</si>
  <si>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</si>
  <si>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</si>
  <si>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</si>
  <si>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</si>
  <si>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</si>
  <si>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</si>
  <si>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</si>
  <si>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</si>
  <si>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</si>
  <si>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</si>
  <si>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</si>
  <si>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</si>
  <si>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</si>
  <si>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</si>
  <si>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</si>
  <si>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</si>
  <si>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</si>
  <si>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</si>
  <si>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</si>
  <si>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</si>
  <si>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</si>
  <si>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</si>
  <si>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</si>
  <si>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</si>
  <si>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</si>
  <si>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</si>
  <si>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</si>
  <si>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</si>
  <si>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</si>
  <si>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</si>
  <si>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</si>
  <si>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</si>
  <si>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</si>
  <si>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</si>
  <si>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</si>
  <si>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</si>
  <si>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</si>
  <si>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</si>
  <si>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Выдача сертификата (его дубликата) на областной материнский (семейный) капитал
АР от 28.05.2012 № 137-мпр</t>
  </si>
  <si>
    <t>Предоставление единовременной выплаты при усыновлении
АР от 18.05.2012 № 107-мпр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</si>
  <si>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</si>
  <si>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</si>
  <si>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</si>
  <si>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</si>
  <si>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</si>
  <si>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</si>
  <si>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</si>
  <si>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</si>
  <si>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</si>
  <si>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</si>
  <si>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</si>
  <si>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</si>
  <si>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</si>
  <si>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</si>
  <si>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</si>
  <si>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</si>
  <si>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</si>
  <si>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</si>
  <si>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</si>
  <si>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</si>
  <si>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</si>
  <si>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t>1.9.139</t>
  </si>
  <si>
    <t>1.9.140</t>
  </si>
  <si>
    <r>
      <rPr>
        <sz val="9"/>
        <rFont val="Times New Roman"/>
        <family val="1"/>
      </rPr>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либо 50 процентов стоимости проезда на водном, на воздушном или на автомобильном транспорте (туда и обратно в пределах Российской Федерации)</t>
    </r>
    <r>
      <rPr>
        <sz val="9"/>
        <color indexed="8"/>
        <rFont val="Times New Roman"/>
        <family val="1"/>
      </rPr>
      <t xml:space="preserve">
АР от 28.05.2012 № 152-мпр</t>
    </r>
  </si>
  <si>
    <t>Назначение и выплата пособия на ребенка в Иркутской области
АР от 26.04.2012 № 63-мпр</t>
  </si>
  <si>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
АР от 23.07.2015  № 110-мпр</t>
  </si>
  <si>
    <t>Предоставление ежемесячной денежной выплаты семьям в случае рождения, усыновления (удочерения) третьего или последующих детей
АР от 25.01.2013 № 11-мпр</t>
  </si>
  <si>
    <t>Предоставление компенсации платы, взимаемой с родителей (законных представителей), за присмотр и уход за детьми, посещающими образовательные организации в Иркутской области, реализующие образовательную программу дошкольного образования
АР от 28.05.2012 № 125-мпр</t>
  </si>
  <si>
    <t>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не обеспеченным жилыми помещениями для постоянного проживания и включенным территориальными органами федерального органа исполнительной власти по федеральному государственному контролю (надзору) в сфере миграции в сводные списки вынужденных переселенцев, состоящих в органах местного самоуправления на учете в качестве нуждающихся в жилых помещениях АР от 25.05.2012 № 124-мпр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</si>
  <si>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проживающих на территории Иркутской области    АР от 21.12.2011 № 213-мпр</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</si>
  <si>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проживающих на территории Иркутской области
АР от 18.05.2012 № 114-мпр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</si>
  <si>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принадлежащих им на праве собственности
АР от 24.05.2012 № 119-мпр</t>
  </si>
  <si>
    <t>Предоставление ежемесячной выплаты пособия на усыновленного (удочеренного) ребенка 
АР от 18.05.2012 № 102-мпр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</si>
  <si>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расположенных в сельской местности, рабочих поселках (поселках городского типа)
АР от 09.12.2011 № 199-мпр</t>
  </si>
  <si>
    <t>Выдача справки, подтверждающей право на обеспечение бесплатным проездом на городском, пригородном транспорте, в сельской местности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</si>
  <si>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транспорте, в сельской местности на внутрирайонном транспорте (кроме такси)
АР от 24.10.2012 № 287-мпр</t>
  </si>
  <si>
    <t>Присвоение статуса детей Великой Отечественной войны, проживающих в Иркутской области, предоставление ежемесячной денежной выплаты, ежегодной денежной выплаты ко Дню Победы (9 мая) гражданам, которым присвоен статус детей Великой Отечественной войны, проживающих в Иркутской области
АР от 16.10.2013 № 213-мпр</t>
  </si>
  <si>
    <t>1.9.141</t>
  </si>
  <si>
    <t>1.9.142</t>
  </si>
  <si>
    <t>Назначение и осуществление ежемесячной выплаты в связи с рождением (усыновлением) первого ребенка</t>
  </si>
  <si>
    <t>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 среднедушевой доход семьи которых ниже величины прожиточного минимума, установленной в целом по Иркутской области в расчете на душу населения, о праве на льготу по тарифам на проезд железнодорожным транспортом общего пользования в поездах пригородного сообщения в виде 50-процентной скидки от действующего тарифа при оплате проезда на территории Иркутской области
АР от 17.02.2017 № 27-мпр</t>
  </si>
  <si>
    <t>Постановка ветеранов труда на учет для обеспечения в Иркутской области путевками на санаторно-курортное лечение и выдача путевок
АР от 28.11.2017 № 53-156-мпр</t>
  </si>
  <si>
    <t>Назначение ежемесячного пособия детям отдельных категорий военнослужащих, лиц, проходящих службу в войсках национальной гвардии Российской Федерации и имеющих специальное звание полиции,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войсках, органах и учреждениях), пенсионное обеспечение которых осуществляется Пенсионным фондом Российской Федерации
АР от 18.06.2012 № 164-мпр</t>
  </si>
  <si>
    <t>Присвоение звания «Ветеран труда Иркутской области                                                                       АР от 05.12.2018 № 53-426-мпр</t>
  </si>
  <si>
    <t>1.9.148</t>
  </si>
  <si>
    <t>1.9.149</t>
  </si>
  <si>
    <t>1.9.150</t>
  </si>
  <si>
    <t>1.9.151</t>
  </si>
  <si>
    <t>1.9.152</t>
  </si>
  <si>
    <t>Направление средств (части средств) областного материнского (семейного) капитала на улучшение жилищных условий, на получение образования ребенком (детьми), на приобретение товаров и услуг, предназначенных для социальной адаптации и интеграции в общество детей-инвалидов, а также на получение ежегодной денежной выплаты
АР от 28.05.2012 № 131-мпр</t>
  </si>
  <si>
    <t>Принятие решения о предоставлении ветеранам труда Иркутской области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АР от «29» января 2019 года № 53-17/19-мпр</t>
  </si>
  <si>
    <t>Предоставление ежемесячной денежной выплаты ветеранам труда Иркутской области                      АР от «11» февраля 2019 года № 53-35/19-мпр</t>
  </si>
  <si>
    <t>Предоставление отдельным категориям ветеранов меры социальной поддержки в виде дополнительного ежемесячного материального обеспечения                                                                АР от 7 февраля №   53-32/19-мпр</t>
  </si>
  <si>
    <t>1.9.153</t>
  </si>
  <si>
    <t>Предоставление единовременной денежной выплаты к юбилейным датам со дня рождения                                                               АР от 14 марта №   53-50/19-мпр</t>
  </si>
  <si>
    <t>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АР от 17 января 2019 года № 53-8/19-мпр</t>
  </si>
  <si>
    <t>1.9.154</t>
  </si>
  <si>
    <t>1.9.155</t>
  </si>
  <si>
    <t>Предоставление бесплатного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t>
  </si>
  <si>
    <t>1.9.156</t>
  </si>
  <si>
    <t>1.9.157</t>
  </si>
  <si>
    <t>1.9.158</t>
  </si>
  <si>
    <t>1.9.159</t>
  </si>
  <si>
    <t xml:space="preserve">Номер  государственной услуги в соответствии с Реестром государственных услуг 
от 15 февраля 2012 года 
№ 3-мпр
</t>
  </si>
  <si>
    <t xml:space="preserve">Количество решений по принятым заявлениям  </t>
  </si>
  <si>
    <t>Количество недоставтков по принятым заявлениям через МФЦ</t>
  </si>
  <si>
    <t>в том числе непосредственно через орган или подведомственную организацию</t>
  </si>
  <si>
    <t>ВСЕГО принято решений</t>
  </si>
  <si>
    <t>положительных решений</t>
  </si>
  <si>
    <t>отрицательных решений (отказов)</t>
  </si>
  <si>
    <t>Предоставление компенсации расходов на оплату стоимости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и 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                                                  АР от «2» апреля 2019 года № 53-90/19-мпр</t>
  </si>
  <si>
    <t xml:space="preserve">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в возрасте до четырех лет из малоимущих семей, проживающих на территории Иркутской области                                                                     АР От 19.04.2019 №  53-111/19-мпр
</t>
  </si>
  <si>
    <t>гр 4 = гр 5 + гр 6 + гр 7+ гр 8</t>
  </si>
  <si>
    <t>гр 9 = гр 10 + гр 11</t>
  </si>
  <si>
    <t>графа 9 должна быть меньше и равна графе 4</t>
  </si>
  <si>
    <t xml:space="preserve">в графе 12 указывается количество, возвращенных в МФЦ или доработанных учреждением, пакетов документов по принятым в МФЦ заявлениям (для примера: у гражданина есть право, но имеется ряд недоработок со стороны специалистов МФЦ ( неполный пакет документов; имеются исправления в документах и т.д.). Причины укажите в сопроводительном письме к отчету.   </t>
  </si>
  <si>
    <t>1.9.160</t>
  </si>
  <si>
    <t>1.9.163</t>
  </si>
  <si>
    <t>Установление и выплата ежемесячной доплаты к пенсии работникам противопожарной службы Иркутской области                                      53-159/19-мпр от 3.06.2019</t>
  </si>
  <si>
    <t>1.9.164</t>
  </si>
  <si>
    <t>Выдача электронного социального проездного билета на основе использования электронного носителя                   53-245/19-мпр от 13 августа 2019 года</t>
  </si>
  <si>
    <t>Организация работы по признанию гражданина участником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подтвердившего свое участие в ведомственной целевой программе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в планируемом году, для формирования сводных списков гражданАР от 24.05.2012 № 117-мпр</t>
  </si>
  <si>
    <t>Предоставление ежемесячной денежной выплаты семьям, проживающим на территории Иркутской области, воспитывающим детей-инвалидов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со спинальной мышечной атрофией и родственными синдромами                         АР от 21 февраля 2019 года № 53-40/19-мпр</t>
  </si>
  <si>
    <t>1.9.165</t>
  </si>
  <si>
    <t>Установление региональной социальной доплаты к пенсии в Иркутской области  № 53-327/19-мпр от 26.12.2019</t>
  </si>
  <si>
    <t>Назначение и предоставление ежемесячной денежной выплаты отдельным категориям неработающих граждан в Иркутской области
АР от 18.05.2012 № 105-мпр</t>
  </si>
  <si>
    <t>Назначение и выплата дополнительного ежемесячного материального обеспечения отдельным категориям граждан
АР от 23.04.2012 № 57-мпр</t>
  </si>
  <si>
    <t>Предоставление многодетным семьям в Иркутской области ежегодной денежной выплаты для подготовки детей к школе в 2017-2024 годах 
АР от 18.01.2017 № 8-мпр</t>
  </si>
  <si>
    <t>Установление и выплата ежемесячной доплаты к пенсии спасателям аварийно-спасательных служб Иркутской области                                                           от 29.11.2019 № 53-300/19-мпр</t>
  </si>
  <si>
    <t>1.9.166</t>
  </si>
  <si>
    <t>Предоставление мер социальной поддержки в форме денежной компенсации расходов на оплату жилого помещения и коммунальных услуг гражданам, которым присвоен статус детей Великой Отечественной войны, проживающих в Иркутской области  № 53-18/20-мпр от 10.02.2020</t>
  </si>
  <si>
    <t>Предоставление ежемесячной денежной выплаты лицам,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</si>
  <si>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граждан, работавших в сфере физической культуры и проживающих в Иркутской области
АР от 24.05.2012 № 120-мпр</t>
  </si>
  <si>
    <t>Предоставление компенсации расходов на оплату стоимости проезда отдельных категорий граждан в Бийский филиал имени Михаила Никитовича Наумова Частного образовательного учреждения дополнительного профессионального образования «Центр реабилитации слепых» Общероссийской общественной организации инвалидов «Всероссийское ордена Трудового Красного Знамени общество слепых», учреждение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общество с ограниченной ответственностью «Парк-Отель «Марат» и обратно
АР от 21.04.2016 № 52-мпр</t>
  </si>
  <si>
    <t>1.9.167</t>
  </si>
  <si>
    <t>Предоставление в Иркутской области ежемесячной денежной выплаты на ребенка в возрасте от трех до семи лет включительно                           № 53-63/20-мпр от 21.05.2020</t>
  </si>
  <si>
    <t>Обеспечение проведения ремонта индивидуальных жилых домов, принадлежащих членам семей военнослужащих, лиц, проходивших службу в войсках национальной гвардии Российской Федерации и имевших специальные звания полиции,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таможенных органов Российской Федерации, потерявшим кормильца
АР от 12.05.2012 № 83-мпр</t>
  </si>
  <si>
    <t>1.9.168</t>
  </si>
  <si>
    <t>Предоставление инвалидам, проживающим на территории отдельных муниципальных образований Иркутской области, единовременной социальной выплаты на приобретение технических средств реабилитации в соответствии с индивидуальными программами реабилитации или абилитации инвалидов, не включенных в федеральный перечень реабилитационных мероприятий, технических средств реабилитации и услуг, предоставляемых инвалидам                           № 53-106/20-мпр от 09.07.2020</t>
  </si>
  <si>
    <t xml:space="preserve">Предоставление дополнительной меры социальной поддержки в Иркутской области отдельным категориям инвалидов I группы, граждан, признанных в установленном порядке до 1 января 2010 года инвалидами II и III группы, имеющими ограничение способности к трудовой деятельности III степени, не проходивших переосвидетельствования, получающих ежемесячную денежную выплату инвалидам I группы в виде компенсации расходов 
в размере 50 процентов платы за содержание жилого помещения
АР 15.05.2019 № 53-137/19-мпр
</t>
  </si>
  <si>
    <t>Предоставление бесплатного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53-275/19-мпр от 27.09.2019</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</si>
  <si>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пользования жилым помещением, содержания жилого помещения, взноса на капитальный ремонт общего имущества в многоквартирном доме, коммунальных и других видов услуг
АР от 28.05.2012 № 147-мпр</t>
  </si>
  <si>
    <t>1.9.111</t>
  </si>
  <si>
    <t>Предоставление работникам государственных учреждений Иркутской области, находящихся в ведении министерства социального развития, опеки и попечительства Иркутской области, компенсации части стоимости путевки на санаторно-курортное лечение в санаторно-курортных организациях, расположенных на территории Иркутской области
АР от 05.10.2012 № 263-мпр (действие приказа приостановлено до 1 января 2021 года)</t>
  </si>
  <si>
    <t>1.9.170</t>
  </si>
  <si>
    <t>1.9.169</t>
  </si>
  <si>
    <t>Предоставление компенсации расходов на оплату стоимости проезда железнодорожным, воздушным, водным и автомобильным (кроме такси) транспортом к месту отдыха и (или) лечения на территории Российской Федерации и обратно неработающим приемным родителям, проживающим в районах Крайнего Севера Иркутской области и местностях Иркутской области, приравненных к районам Крайнего Севера, являющимся получателями страховых пенсий по старости, и подопечным детям, воспитывающимся в их семьях АР 53-191/20 – мпр от 16.12.20 г.</t>
  </si>
  <si>
    <t>Предоставление компенсации расходов на оплату стоимости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со спинальной мышечной атрофией и родственными синдромами, первичными поражениями мышц и сопровождающим их лицам в отдельные медицинские организации и (или) обратно АР № 53-7/21-мпр</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</si>
  <si>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1 квартал 2021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</si>
</sst>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3">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b/>
      <sz val="9"/>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9"/>
      <color rgb="FF00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medium"/>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color indexed="63"/>
      </bottom>
    </border>
    <border>
      <left style="medium"/>
      <right style="medium"/>
      <top style="thin"/>
      <bottom>
        <color indexed="63"/>
      </bottom>
    </border>
    <border>
      <left style="medium"/>
      <right style="medium"/>
      <top style="thin"/>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4" fillId="48" borderId="10" applyNumberFormat="0" applyAlignment="0" applyProtection="0"/>
    <xf numFmtId="0" fontId="35" fillId="49" borderId="11" applyNumberFormat="0" applyAlignment="0" applyProtection="0"/>
    <xf numFmtId="0" fontId="36" fillId="49" borderId="10"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12"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41" fillId="0" borderId="15" applyNumberFormat="0" applyFill="0" applyAlignment="0" applyProtection="0"/>
    <xf numFmtId="0" fontId="42" fillId="50" borderId="16" applyNumberFormat="0" applyAlignment="0" applyProtection="0"/>
    <xf numFmtId="0" fontId="43" fillId="0" borderId="0" applyNumberFormat="0" applyFill="0" applyBorder="0" applyAlignment="0" applyProtection="0"/>
    <xf numFmtId="0" fontId="44" fillId="51" borderId="0" applyNumberFormat="0" applyBorder="0" applyAlignment="0" applyProtection="0"/>
    <xf numFmtId="0" fontId="1" fillId="0" borderId="0">
      <alignment/>
      <protection/>
    </xf>
    <xf numFmtId="0" fontId="45" fillId="0" borderId="0" applyNumberFormat="0" applyFill="0" applyBorder="0" applyAlignment="0" applyProtection="0"/>
    <xf numFmtId="0" fontId="46" fillId="52" borderId="0" applyNumberFormat="0" applyBorder="0" applyAlignment="0" applyProtection="0"/>
    <xf numFmtId="0" fontId="47"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8" fillId="0" borderId="18"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54" borderId="0" applyNumberFormat="0" applyBorder="0" applyAlignment="0" applyProtection="0"/>
  </cellStyleXfs>
  <cellXfs count="90">
    <xf numFmtId="0" fontId="0" fillId="0" borderId="0" xfId="0" applyAlignment="1">
      <alignment/>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49" fontId="21" fillId="0" borderId="0" xfId="94" applyNumberFormat="1" applyFont="1" applyFill="1" applyBorder="1" applyAlignment="1">
      <alignment horizontal="center" wrapText="1"/>
      <protection/>
    </xf>
    <xf numFmtId="49" fontId="20" fillId="0" borderId="0" xfId="94" applyNumberFormat="1" applyFont="1" applyFill="1" applyBorder="1" applyAlignment="1">
      <alignment horizontal="center" wrapText="1"/>
      <protection/>
    </xf>
    <xf numFmtId="0" fontId="20" fillId="0" borderId="0" xfId="0" applyFont="1" applyFill="1" applyAlignment="1">
      <alignment wrapText="1"/>
    </xf>
    <xf numFmtId="49" fontId="21" fillId="0" borderId="0" xfId="94" applyNumberFormat="1" applyFont="1" applyFill="1" applyBorder="1" applyAlignment="1">
      <alignment wrapText="1"/>
      <protection/>
    </xf>
    <xf numFmtId="3" fontId="20" fillId="0" borderId="0" xfId="0" applyNumberFormat="1" applyFont="1" applyFill="1" applyAlignment="1">
      <alignment wrapText="1"/>
    </xf>
    <xf numFmtId="3" fontId="21" fillId="0" borderId="0" xfId="94" applyNumberFormat="1" applyFont="1" applyFill="1" applyBorder="1" applyAlignment="1">
      <alignment wrapText="1"/>
      <protection/>
    </xf>
    <xf numFmtId="3" fontId="20" fillId="0" borderId="19" xfId="0" applyNumberFormat="1" applyFont="1" applyFill="1" applyBorder="1" applyAlignment="1">
      <alignment horizontal="center" vertical="center" wrapText="1"/>
    </xf>
    <xf numFmtId="3" fontId="21" fillId="0" borderId="0" xfId="94" applyNumberFormat="1" applyFont="1" applyFill="1" applyBorder="1" applyAlignment="1">
      <alignment vertical="center" wrapText="1"/>
      <protection/>
    </xf>
    <xf numFmtId="3" fontId="20" fillId="0" borderId="19" xfId="0" applyNumberFormat="1" applyFont="1" applyFill="1" applyBorder="1" applyAlignment="1">
      <alignment wrapText="1"/>
    </xf>
    <xf numFmtId="3" fontId="21" fillId="0" borderId="19" xfId="94" applyNumberFormat="1" applyFont="1" applyFill="1" applyBorder="1" applyAlignment="1">
      <alignment wrapText="1"/>
      <protection/>
    </xf>
    <xf numFmtId="0" fontId="19" fillId="0" borderId="20" xfId="0" applyFont="1" applyFill="1" applyBorder="1" applyAlignment="1">
      <alignment horizontal="center" wrapText="1"/>
    </xf>
    <xf numFmtId="0" fontId="19" fillId="0" borderId="19" xfId="0" applyFont="1" applyFill="1" applyBorder="1" applyAlignment="1">
      <alignment horizontal="center" wrapText="1"/>
    </xf>
    <xf numFmtId="0" fontId="19" fillId="0" borderId="21"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0" fillId="0" borderId="21" xfId="0" applyNumberFormat="1" applyFont="1" applyFill="1" applyBorder="1" applyAlignment="1">
      <alignment wrapText="1"/>
    </xf>
    <xf numFmtId="3" fontId="21" fillId="0" borderId="21" xfId="94" applyNumberFormat="1" applyFont="1" applyFill="1" applyBorder="1" applyAlignment="1">
      <alignment wrapText="1"/>
      <protection/>
    </xf>
    <xf numFmtId="3" fontId="21" fillId="0" borderId="23" xfId="94" applyNumberFormat="1" applyFont="1" applyFill="1" applyBorder="1" applyAlignment="1">
      <alignment wrapText="1"/>
      <protection/>
    </xf>
    <xf numFmtId="0" fontId="20" fillId="0" borderId="23" xfId="0" applyFont="1" applyFill="1" applyBorder="1" applyAlignment="1">
      <alignment horizontal="center" vertical="center" wrapText="1"/>
    </xf>
    <xf numFmtId="49" fontId="21" fillId="0" borderId="22" xfId="94" applyNumberFormat="1" applyFont="1" applyFill="1" applyBorder="1" applyAlignment="1">
      <alignment horizontal="center" wrapText="1"/>
      <protection/>
    </xf>
    <xf numFmtId="3" fontId="21" fillId="0" borderId="24" xfId="94" applyNumberFormat="1" applyFont="1" applyFill="1" applyBorder="1" applyAlignment="1">
      <alignment wrapText="1"/>
      <protection/>
    </xf>
    <xf numFmtId="3" fontId="20" fillId="0" borderId="24" xfId="0" applyNumberFormat="1" applyFont="1" applyFill="1" applyBorder="1" applyAlignment="1">
      <alignment wrapText="1"/>
    </xf>
    <xf numFmtId="3" fontId="20" fillId="0" borderId="25" xfId="0" applyNumberFormat="1" applyFont="1" applyFill="1" applyBorder="1" applyAlignment="1">
      <alignment wrapText="1"/>
    </xf>
    <xf numFmtId="3" fontId="51" fillId="0" borderId="0" xfId="0" applyNumberFormat="1" applyFont="1" applyFill="1" applyBorder="1" applyAlignment="1">
      <alignment horizontal="center" vertical="center" wrapText="1"/>
    </xf>
    <xf numFmtId="3" fontId="21" fillId="0" borderId="26" xfId="94" applyNumberFormat="1" applyFont="1" applyFill="1" applyBorder="1" applyAlignment="1">
      <alignment wrapText="1"/>
      <protection/>
    </xf>
    <xf numFmtId="3" fontId="20" fillId="0" borderId="26" xfId="0" applyNumberFormat="1" applyFont="1" applyFill="1" applyBorder="1" applyAlignment="1">
      <alignment wrapText="1"/>
    </xf>
    <xf numFmtId="3" fontId="20" fillId="0" borderId="27" xfId="0" applyNumberFormat="1" applyFont="1" applyFill="1" applyBorder="1" applyAlignment="1">
      <alignment wrapText="1"/>
    </xf>
    <xf numFmtId="49" fontId="18" fillId="0" borderId="21" xfId="94" applyNumberFormat="1" applyFont="1" applyFill="1" applyBorder="1" applyAlignment="1">
      <alignment horizontal="center" wrapText="1"/>
      <protection/>
    </xf>
    <xf numFmtId="49" fontId="18" fillId="0" borderId="22" xfId="94" applyNumberFormat="1" applyFont="1" applyFill="1" applyBorder="1" applyAlignment="1">
      <alignment horizontal="center" wrapText="1"/>
      <protection/>
    </xf>
    <xf numFmtId="3" fontId="24" fillId="0" borderId="19" xfId="0" applyNumberFormat="1" applyFont="1" applyFill="1" applyBorder="1" applyAlignment="1">
      <alignment horizontal="right" wrapText="1"/>
    </xf>
    <xf numFmtId="3" fontId="24" fillId="0" borderId="21" xfId="0" applyNumberFormat="1" applyFont="1" applyFill="1" applyBorder="1" applyAlignment="1">
      <alignment horizontal="right" wrapText="1"/>
    </xf>
    <xf numFmtId="0" fontId="19" fillId="0" borderId="23" xfId="0" applyFont="1" applyFill="1" applyBorder="1" applyAlignment="1">
      <alignment wrapText="1"/>
    </xf>
    <xf numFmtId="3" fontId="19" fillId="0" borderId="28" xfId="0" applyNumberFormat="1" applyFont="1" applyFill="1" applyBorder="1" applyAlignment="1">
      <alignment horizontal="center" wrapText="1"/>
    </xf>
    <xf numFmtId="3" fontId="19" fillId="0" borderId="29" xfId="0" applyNumberFormat="1" applyFont="1" applyFill="1" applyBorder="1" applyAlignment="1">
      <alignment horizontal="center" wrapText="1"/>
    </xf>
    <xf numFmtId="3" fontId="19" fillId="0" borderId="30" xfId="0" applyNumberFormat="1" applyFont="1" applyFill="1" applyBorder="1" applyAlignment="1">
      <alignment horizontal="center" wrapText="1"/>
    </xf>
    <xf numFmtId="0" fontId="18" fillId="0" borderId="22" xfId="94" applyFont="1" applyFill="1" applyBorder="1" applyAlignment="1">
      <alignment horizontal="center" vertical="center" wrapText="1"/>
      <protection/>
    </xf>
    <xf numFmtId="0" fontId="20" fillId="0" borderId="22" xfId="0" applyFont="1" applyFill="1" applyBorder="1" applyAlignment="1">
      <alignment horizontal="center" vertical="center" wrapText="1"/>
    </xf>
    <xf numFmtId="0" fontId="18" fillId="0" borderId="31" xfId="94" applyFont="1" applyFill="1" applyBorder="1" applyAlignment="1">
      <alignment horizontal="center" vertical="center" wrapText="1"/>
      <protection/>
    </xf>
    <xf numFmtId="0" fontId="18" fillId="0" borderId="23" xfId="94" applyFont="1" applyFill="1" applyBorder="1" applyAlignment="1">
      <alignment vertical="center" wrapText="1"/>
      <protection/>
    </xf>
    <xf numFmtId="0" fontId="20" fillId="0" borderId="23" xfId="0" applyFont="1" applyFill="1" applyBorder="1" applyAlignment="1">
      <alignment vertical="center" wrapText="1"/>
    </xf>
    <xf numFmtId="0" fontId="19" fillId="0" borderId="20" xfId="0" applyFont="1" applyFill="1" applyBorder="1" applyAlignment="1">
      <alignment horizontal="center" wrapText="1"/>
    </xf>
    <xf numFmtId="0" fontId="19" fillId="0" borderId="19" xfId="0" applyFont="1" applyFill="1" applyBorder="1" applyAlignment="1">
      <alignment horizontal="center" wrapText="1"/>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9" fillId="0" borderId="21" xfId="0" applyFont="1" applyFill="1" applyBorder="1" applyAlignment="1">
      <alignment horizont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23" fillId="0" borderId="0" xfId="0" applyFont="1" applyFill="1" applyAlignment="1">
      <alignment horizontal="center" vertical="center" wrapText="1"/>
    </xf>
    <xf numFmtId="0" fontId="22" fillId="0" borderId="0" xfId="0" applyFont="1" applyFill="1" applyAlignment="1">
      <alignment wrapText="1"/>
    </xf>
    <xf numFmtId="3" fontId="22" fillId="0" borderId="0" xfId="0" applyNumberFormat="1" applyFont="1" applyFill="1" applyAlignment="1">
      <alignment vertical="center" wrapText="1"/>
    </xf>
    <xf numFmtId="3" fontId="19" fillId="0" borderId="0" xfId="0" applyNumberFormat="1" applyFont="1" applyFill="1" applyAlignment="1">
      <alignment vertical="center" wrapText="1"/>
    </xf>
    <xf numFmtId="0" fontId="19" fillId="0" borderId="0" xfId="0" applyFont="1" applyFill="1" applyAlignment="1">
      <alignment wrapText="1"/>
    </xf>
    <xf numFmtId="0" fontId="19" fillId="0" borderId="22" xfId="0" applyFont="1" applyFill="1" applyBorder="1" applyAlignment="1">
      <alignment horizontal="center" wrapText="1"/>
    </xf>
    <xf numFmtId="0" fontId="20" fillId="0" borderId="23" xfId="0" applyFont="1" applyFill="1" applyBorder="1" applyAlignment="1">
      <alignment horizontal="center" wrapText="1"/>
    </xf>
    <xf numFmtId="3" fontId="20" fillId="0" borderId="0" xfId="0" applyNumberFormat="1" applyFont="1" applyFill="1" applyAlignment="1">
      <alignment vertical="center" wrapText="1"/>
    </xf>
    <xf numFmtId="0" fontId="20" fillId="0" borderId="19" xfId="0" applyFont="1" applyFill="1" applyBorder="1" applyAlignment="1">
      <alignment horizontal="center" wrapText="1"/>
    </xf>
    <xf numFmtId="0" fontId="18" fillId="0" borderId="23" xfId="94" applyFont="1" applyFill="1" applyBorder="1" applyAlignment="1">
      <alignment wrapText="1"/>
      <protection/>
    </xf>
    <xf numFmtId="3" fontId="20" fillId="0" borderId="22" xfId="0" applyNumberFormat="1" applyFont="1" applyFill="1" applyBorder="1" applyAlignment="1">
      <alignment horizontal="center" vertical="center" wrapText="1"/>
    </xf>
    <xf numFmtId="0" fontId="20" fillId="0" borderId="23" xfId="0" applyFont="1" applyFill="1" applyBorder="1" applyAlignment="1">
      <alignment wrapText="1"/>
    </xf>
    <xf numFmtId="0" fontId="19" fillId="0" borderId="23" xfId="94" applyFont="1" applyFill="1" applyBorder="1" applyAlignment="1">
      <alignment wrapText="1"/>
      <protection/>
    </xf>
    <xf numFmtId="3" fontId="51" fillId="0" borderId="0" xfId="0" applyNumberFormat="1" applyFont="1" applyFill="1" applyAlignment="1">
      <alignment vertical="center" wrapText="1"/>
    </xf>
    <xf numFmtId="0" fontId="19" fillId="0" borderId="23" xfId="0" applyFont="1" applyFill="1" applyBorder="1" applyAlignment="1">
      <alignment horizontal="left" wrapText="1"/>
    </xf>
    <xf numFmtId="3" fontId="20" fillId="0" borderId="22" xfId="0" applyNumberFormat="1" applyFont="1" applyFill="1" applyBorder="1" applyAlignment="1">
      <alignment horizontal="center" wrapText="1"/>
    </xf>
    <xf numFmtId="3" fontId="21" fillId="0" borderId="22" xfId="94" applyNumberFormat="1" applyFont="1" applyFill="1" applyBorder="1" applyAlignment="1">
      <alignment horizontal="center" wrapText="1"/>
      <protection/>
    </xf>
    <xf numFmtId="0" fontId="19" fillId="0" borderId="23" xfId="0" applyFont="1" applyFill="1" applyBorder="1" applyAlignment="1">
      <alignment horizontal="justify" vertical="center" wrapText="1"/>
    </xf>
    <xf numFmtId="49" fontId="21" fillId="0" borderId="35" xfId="94" applyNumberFormat="1" applyFont="1" applyFill="1" applyBorder="1" applyAlignment="1">
      <alignment horizontal="center" wrapText="1"/>
      <protection/>
    </xf>
    <xf numFmtId="0" fontId="19" fillId="0" borderId="36" xfId="0" applyFont="1" applyFill="1" applyBorder="1" applyAlignment="1">
      <alignment horizontal="justify" vertical="center" wrapText="1"/>
    </xf>
    <xf numFmtId="3" fontId="20" fillId="0" borderId="35" xfId="0" applyNumberFormat="1" applyFont="1" applyFill="1" applyBorder="1" applyAlignment="1">
      <alignment horizontal="center" wrapText="1"/>
    </xf>
    <xf numFmtId="0" fontId="20" fillId="0" borderId="36" xfId="0" applyFont="1" applyFill="1" applyBorder="1" applyAlignment="1">
      <alignment wrapText="1"/>
    </xf>
    <xf numFmtId="49" fontId="21" fillId="0" borderId="21" xfId="94" applyNumberFormat="1" applyFont="1" applyFill="1" applyBorder="1" applyAlignment="1">
      <alignment horizontal="center" wrapText="1"/>
      <protection/>
    </xf>
    <xf numFmtId="0" fontId="19" fillId="0" borderId="37" xfId="0" applyFont="1" applyFill="1" applyBorder="1" applyAlignment="1">
      <alignment wrapText="1"/>
    </xf>
    <xf numFmtId="3" fontId="20" fillId="0" borderId="26" xfId="0" applyNumberFormat="1" applyFont="1" applyFill="1" applyBorder="1" applyAlignment="1">
      <alignment horizontal="center" wrapText="1"/>
    </xf>
    <xf numFmtId="0" fontId="20" fillId="0" borderId="37" xfId="0" applyFont="1" applyFill="1" applyBorder="1" applyAlignment="1">
      <alignment wrapText="1"/>
    </xf>
    <xf numFmtId="0" fontId="52" fillId="0" borderId="23" xfId="0" applyFont="1" applyFill="1" applyBorder="1" applyAlignment="1">
      <alignment wrapText="1"/>
    </xf>
    <xf numFmtId="0" fontId="19" fillId="0" borderId="23" xfId="0" applyFont="1" applyFill="1" applyBorder="1" applyAlignment="1">
      <alignment horizontal="justify" vertical="center"/>
    </xf>
    <xf numFmtId="0" fontId="19" fillId="0" borderId="19" xfId="0" applyFont="1" applyFill="1" applyBorder="1" applyAlignment="1">
      <alignment wrapText="1"/>
    </xf>
    <xf numFmtId="0" fontId="20" fillId="0" borderId="0" xfId="0" applyFont="1" applyFill="1" applyAlignment="1">
      <alignment horizontal="center" wrapText="1"/>
    </xf>
    <xf numFmtId="0" fontId="21" fillId="0" borderId="0" xfId="94" applyFont="1" applyFill="1" applyBorder="1" applyAlignment="1">
      <alignment wrapText="1"/>
      <protection/>
    </xf>
    <xf numFmtId="0" fontId="0" fillId="0" borderId="0" xfId="94" applyFont="1" applyFill="1" applyBorder="1" applyAlignment="1">
      <alignment wrapText="1"/>
      <protection/>
    </xf>
    <xf numFmtId="0" fontId="21" fillId="0" borderId="0" xfId="94" applyFont="1" applyFill="1" applyBorder="1" applyAlignment="1">
      <alignment horizontal="center" wrapText="1"/>
      <protection/>
    </xf>
    <xf numFmtId="0" fontId="21" fillId="0" borderId="0" xfId="94" applyFont="1" applyFill="1" applyBorder="1" applyAlignment="1">
      <alignment horizontal="center" wrapText="1"/>
      <protection/>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74"/>
  <sheetViews>
    <sheetView tabSelected="1" workbookViewId="0" topLeftCell="A116">
      <selection activeCell="I3" sqref="I3:I4"/>
    </sheetView>
  </sheetViews>
  <sheetFormatPr defaultColWidth="9.00390625" defaultRowHeight="12.75"/>
  <cols>
    <col min="1" max="1" width="5.75390625" style="85" customWidth="1"/>
    <col min="2" max="2" width="7.875" style="85" customWidth="1"/>
    <col min="3" max="3" width="34.875" style="8" customWidth="1"/>
    <col min="4" max="4" width="10.00390625" style="8" customWidth="1"/>
    <col min="5" max="5" width="7.875" style="8" customWidth="1"/>
    <col min="6" max="6" width="8.25390625" style="8" customWidth="1"/>
    <col min="7" max="7" width="7.75390625" style="8" customWidth="1"/>
    <col min="8" max="8" width="10.375" style="8" customWidth="1"/>
    <col min="9" max="9" width="8.00390625" style="8" customWidth="1"/>
    <col min="10" max="10" width="12.875" style="8" customWidth="1"/>
    <col min="11" max="11" width="16.00390625" style="8" customWidth="1"/>
    <col min="12" max="12" width="20.00390625" style="8" customWidth="1"/>
    <col min="13" max="13" width="9.125" style="63" customWidth="1"/>
    <col min="14" max="16384" width="9.125" style="8" customWidth="1"/>
  </cols>
  <sheetData>
    <row r="1" spans="1:13" s="57" customFormat="1" ht="64.5" customHeight="1" thickBot="1">
      <c r="A1" s="56" t="s">
        <v>242</v>
      </c>
      <c r="B1" s="56"/>
      <c r="C1" s="56"/>
      <c r="D1" s="56"/>
      <c r="E1" s="56"/>
      <c r="F1" s="56"/>
      <c r="G1" s="56"/>
      <c r="H1" s="56"/>
      <c r="I1" s="56"/>
      <c r="J1" s="56"/>
      <c r="K1" s="56"/>
      <c r="M1" s="58"/>
    </row>
    <row r="2" spans="1:13" s="60" customFormat="1" ht="67.5" customHeight="1">
      <c r="A2" s="50" t="s">
        <v>89</v>
      </c>
      <c r="B2" s="43" t="s">
        <v>197</v>
      </c>
      <c r="C2" s="45" t="s">
        <v>151</v>
      </c>
      <c r="D2" s="53" t="s">
        <v>79</v>
      </c>
      <c r="E2" s="54"/>
      <c r="F2" s="54"/>
      <c r="G2" s="54"/>
      <c r="H2" s="55"/>
      <c r="I2" s="53" t="s">
        <v>198</v>
      </c>
      <c r="J2" s="54"/>
      <c r="K2" s="54"/>
      <c r="L2" s="40" t="s">
        <v>199</v>
      </c>
      <c r="M2" s="59"/>
    </row>
    <row r="3" spans="1:13" s="60" customFormat="1" ht="108.75" customHeight="1">
      <c r="A3" s="51"/>
      <c r="B3" s="43"/>
      <c r="C3" s="46"/>
      <c r="D3" s="48" t="s">
        <v>4</v>
      </c>
      <c r="E3" s="49" t="s">
        <v>200</v>
      </c>
      <c r="F3" s="49" t="s">
        <v>78</v>
      </c>
      <c r="G3" s="49" t="s">
        <v>85</v>
      </c>
      <c r="H3" s="52" t="s">
        <v>84</v>
      </c>
      <c r="I3" s="48" t="s">
        <v>201</v>
      </c>
      <c r="J3" s="49" t="s">
        <v>202</v>
      </c>
      <c r="K3" s="49" t="s">
        <v>203</v>
      </c>
      <c r="L3" s="41"/>
      <c r="M3" s="59"/>
    </row>
    <row r="4" spans="1:13" s="60" customFormat="1" ht="12.75" customHeight="1" hidden="1">
      <c r="A4" s="51"/>
      <c r="B4" s="44"/>
      <c r="C4" s="47"/>
      <c r="D4" s="48"/>
      <c r="E4" s="49"/>
      <c r="F4" s="49"/>
      <c r="G4" s="49"/>
      <c r="H4" s="52"/>
      <c r="I4" s="48"/>
      <c r="J4" s="49"/>
      <c r="K4" s="49"/>
      <c r="L4" s="42"/>
      <c r="M4" s="59"/>
    </row>
    <row r="5" spans="1:12" ht="12.75">
      <c r="A5" s="19">
        <v>1</v>
      </c>
      <c r="B5" s="20">
        <v>2</v>
      </c>
      <c r="C5" s="26">
        <v>3</v>
      </c>
      <c r="D5" s="16">
        <v>4</v>
      </c>
      <c r="E5" s="17">
        <v>5</v>
      </c>
      <c r="F5" s="17">
        <v>6</v>
      </c>
      <c r="G5" s="17">
        <v>7</v>
      </c>
      <c r="H5" s="18">
        <v>8</v>
      </c>
      <c r="I5" s="16">
        <v>9</v>
      </c>
      <c r="J5" s="17">
        <v>10</v>
      </c>
      <c r="K5" s="61">
        <v>11</v>
      </c>
      <c r="L5" s="62">
        <v>12</v>
      </c>
    </row>
    <row r="6" spans="1:12" ht="48">
      <c r="A6" s="64">
        <v>1</v>
      </c>
      <c r="B6" s="27" t="s">
        <v>15</v>
      </c>
      <c r="C6" s="65" t="s">
        <v>90</v>
      </c>
      <c r="D6" s="21">
        <f>E6+F6+G6+H6</f>
        <v>21</v>
      </c>
      <c r="E6" s="12">
        <v>21</v>
      </c>
      <c r="F6" s="12">
        <v>0</v>
      </c>
      <c r="G6" s="12">
        <v>0</v>
      </c>
      <c r="H6" s="22">
        <v>0</v>
      </c>
      <c r="I6" s="21">
        <f>J6+K6</f>
        <v>21</v>
      </c>
      <c r="J6" s="12">
        <v>21</v>
      </c>
      <c r="K6" s="66">
        <v>0</v>
      </c>
      <c r="L6" s="67">
        <v>0</v>
      </c>
    </row>
    <row r="7" spans="1:12" ht="96">
      <c r="A7" s="64">
        <v>2</v>
      </c>
      <c r="B7" s="27" t="s">
        <v>16</v>
      </c>
      <c r="C7" s="65" t="s">
        <v>91</v>
      </c>
      <c r="D7" s="21">
        <f aca="true" t="shared" si="0" ref="D7:D70">E7+F7+G7+H7</f>
        <v>28</v>
      </c>
      <c r="E7" s="12">
        <v>28</v>
      </c>
      <c r="F7" s="12">
        <v>0</v>
      </c>
      <c r="G7" s="12">
        <v>0</v>
      </c>
      <c r="H7" s="22">
        <v>0</v>
      </c>
      <c r="I7" s="21">
        <f aca="true" t="shared" si="1" ref="I7:I70">J7+K7</f>
        <v>28</v>
      </c>
      <c r="J7" s="12">
        <v>28</v>
      </c>
      <c r="K7" s="66">
        <v>0</v>
      </c>
      <c r="L7" s="67">
        <v>0</v>
      </c>
    </row>
    <row r="8" spans="1:12" ht="72">
      <c r="A8" s="64">
        <v>3</v>
      </c>
      <c r="B8" s="27" t="s">
        <v>17</v>
      </c>
      <c r="C8" s="65" t="s">
        <v>92</v>
      </c>
      <c r="D8" s="21">
        <f t="shared" si="0"/>
        <v>0</v>
      </c>
      <c r="E8" s="12">
        <v>0</v>
      </c>
      <c r="F8" s="12">
        <v>0</v>
      </c>
      <c r="G8" s="12">
        <v>0</v>
      </c>
      <c r="H8" s="22">
        <v>0</v>
      </c>
      <c r="I8" s="21">
        <f t="shared" si="1"/>
        <v>0</v>
      </c>
      <c r="J8" s="12">
        <v>0</v>
      </c>
      <c r="K8" s="66">
        <v>0</v>
      </c>
      <c r="L8" s="67">
        <v>0</v>
      </c>
    </row>
    <row r="9" spans="1:12" ht="120">
      <c r="A9" s="64">
        <v>4</v>
      </c>
      <c r="B9" s="27" t="s">
        <v>18</v>
      </c>
      <c r="C9" s="65" t="s">
        <v>157</v>
      </c>
      <c r="D9" s="21">
        <f t="shared" si="0"/>
        <v>8</v>
      </c>
      <c r="E9" s="12">
        <v>8</v>
      </c>
      <c r="F9" s="12">
        <v>0</v>
      </c>
      <c r="G9" s="12">
        <v>0</v>
      </c>
      <c r="H9" s="22">
        <v>0</v>
      </c>
      <c r="I9" s="21">
        <f t="shared" si="1"/>
        <v>7</v>
      </c>
      <c r="J9" s="12">
        <v>7</v>
      </c>
      <c r="K9" s="66">
        <v>0</v>
      </c>
      <c r="L9" s="67">
        <v>0</v>
      </c>
    </row>
    <row r="10" spans="1:12" ht="120">
      <c r="A10" s="64">
        <v>5</v>
      </c>
      <c r="B10" s="27" t="s">
        <v>19</v>
      </c>
      <c r="C10" s="68" t="s">
        <v>93</v>
      </c>
      <c r="D10" s="21">
        <f t="shared" si="0"/>
        <v>177</v>
      </c>
      <c r="E10" s="12">
        <v>150</v>
      </c>
      <c r="F10" s="12">
        <v>0</v>
      </c>
      <c r="G10" s="12">
        <v>0</v>
      </c>
      <c r="H10" s="22">
        <v>27</v>
      </c>
      <c r="I10" s="21">
        <f t="shared" si="1"/>
        <v>174</v>
      </c>
      <c r="J10" s="12">
        <v>154</v>
      </c>
      <c r="K10" s="66">
        <v>20</v>
      </c>
      <c r="L10" s="67">
        <v>0</v>
      </c>
    </row>
    <row r="11" spans="1:12" ht="48">
      <c r="A11" s="64">
        <v>6</v>
      </c>
      <c r="B11" s="27" t="s">
        <v>20</v>
      </c>
      <c r="C11" s="68" t="s">
        <v>94</v>
      </c>
      <c r="D11" s="21">
        <f t="shared" si="0"/>
        <v>436</v>
      </c>
      <c r="E11" s="12">
        <v>352</v>
      </c>
      <c r="F11" s="12">
        <v>0</v>
      </c>
      <c r="G11" s="12">
        <v>1</v>
      </c>
      <c r="H11" s="22">
        <v>83</v>
      </c>
      <c r="I11" s="21">
        <f t="shared" si="1"/>
        <v>420</v>
      </c>
      <c r="J11" s="12">
        <v>350</v>
      </c>
      <c r="K11" s="66">
        <v>70</v>
      </c>
      <c r="L11" s="67">
        <v>0</v>
      </c>
    </row>
    <row r="12" spans="1:12" ht="48">
      <c r="A12" s="64">
        <v>7</v>
      </c>
      <c r="B12" s="27" t="s">
        <v>21</v>
      </c>
      <c r="C12" s="68" t="s">
        <v>166</v>
      </c>
      <c r="D12" s="21">
        <f t="shared" si="0"/>
        <v>4</v>
      </c>
      <c r="E12" s="12">
        <v>4</v>
      </c>
      <c r="F12" s="12">
        <v>0</v>
      </c>
      <c r="G12" s="12">
        <v>0</v>
      </c>
      <c r="H12" s="22">
        <v>0</v>
      </c>
      <c r="I12" s="21">
        <f t="shared" si="1"/>
        <v>3</v>
      </c>
      <c r="J12" s="12">
        <v>1</v>
      </c>
      <c r="K12" s="66">
        <v>2</v>
      </c>
      <c r="L12" s="67">
        <v>0</v>
      </c>
    </row>
    <row r="13" spans="1:12" ht="96">
      <c r="A13" s="64">
        <v>8</v>
      </c>
      <c r="B13" s="27" t="s">
        <v>22</v>
      </c>
      <c r="C13" s="68" t="s">
        <v>95</v>
      </c>
      <c r="D13" s="21">
        <f t="shared" si="0"/>
        <v>106</v>
      </c>
      <c r="E13" s="12">
        <v>59</v>
      </c>
      <c r="F13" s="12">
        <v>0</v>
      </c>
      <c r="G13" s="12">
        <v>0</v>
      </c>
      <c r="H13" s="22">
        <v>47</v>
      </c>
      <c r="I13" s="21">
        <f t="shared" si="1"/>
        <v>105</v>
      </c>
      <c r="J13" s="12">
        <v>89</v>
      </c>
      <c r="K13" s="66">
        <v>16</v>
      </c>
      <c r="L13" s="67">
        <v>0</v>
      </c>
    </row>
    <row r="14" spans="1:12" ht="96">
      <c r="A14" s="64">
        <v>9</v>
      </c>
      <c r="B14" s="27" t="s">
        <v>23</v>
      </c>
      <c r="C14" s="68" t="s">
        <v>96</v>
      </c>
      <c r="D14" s="21">
        <f t="shared" si="0"/>
        <v>2</v>
      </c>
      <c r="E14" s="12">
        <v>1</v>
      </c>
      <c r="F14" s="12">
        <v>0</v>
      </c>
      <c r="G14" s="12">
        <v>0</v>
      </c>
      <c r="H14" s="22">
        <v>1</v>
      </c>
      <c r="I14" s="21">
        <f t="shared" si="1"/>
        <v>2</v>
      </c>
      <c r="J14" s="12">
        <v>1</v>
      </c>
      <c r="K14" s="66">
        <v>1</v>
      </c>
      <c r="L14" s="67">
        <v>0</v>
      </c>
    </row>
    <row r="15" spans="1:12" ht="48">
      <c r="A15" s="64">
        <v>10</v>
      </c>
      <c r="B15" s="27" t="s">
        <v>24</v>
      </c>
      <c r="C15" s="68" t="s">
        <v>97</v>
      </c>
      <c r="D15" s="21">
        <f t="shared" si="0"/>
        <v>0</v>
      </c>
      <c r="E15" s="12">
        <v>0</v>
      </c>
      <c r="F15" s="12">
        <v>0</v>
      </c>
      <c r="G15" s="12">
        <v>0</v>
      </c>
      <c r="H15" s="22">
        <v>0</v>
      </c>
      <c r="I15" s="21">
        <f t="shared" si="1"/>
        <v>0</v>
      </c>
      <c r="J15" s="12">
        <v>0</v>
      </c>
      <c r="K15" s="66">
        <v>0</v>
      </c>
      <c r="L15" s="67">
        <v>0</v>
      </c>
    </row>
    <row r="16" spans="1:12" ht="48">
      <c r="A16" s="64">
        <v>11</v>
      </c>
      <c r="B16" s="27" t="s">
        <v>25</v>
      </c>
      <c r="C16" s="68" t="s">
        <v>219</v>
      </c>
      <c r="D16" s="21">
        <f t="shared" si="0"/>
        <v>124</v>
      </c>
      <c r="E16" s="12">
        <v>93</v>
      </c>
      <c r="F16" s="12">
        <v>0</v>
      </c>
      <c r="G16" s="12">
        <v>0</v>
      </c>
      <c r="H16" s="22">
        <v>31</v>
      </c>
      <c r="I16" s="21">
        <f t="shared" si="1"/>
        <v>105</v>
      </c>
      <c r="J16" s="12">
        <v>82</v>
      </c>
      <c r="K16" s="66">
        <v>23</v>
      </c>
      <c r="L16" s="67">
        <v>0</v>
      </c>
    </row>
    <row r="17" spans="1:12" ht="72">
      <c r="A17" s="64">
        <v>12</v>
      </c>
      <c r="B17" s="27" t="s">
        <v>26</v>
      </c>
      <c r="C17" s="68" t="s">
        <v>98</v>
      </c>
      <c r="D17" s="21">
        <f t="shared" si="0"/>
        <v>0</v>
      </c>
      <c r="E17" s="12">
        <v>0</v>
      </c>
      <c r="F17" s="12">
        <v>0</v>
      </c>
      <c r="G17" s="12">
        <v>0</v>
      </c>
      <c r="H17" s="22">
        <v>0</v>
      </c>
      <c r="I17" s="21">
        <f t="shared" si="1"/>
        <v>0</v>
      </c>
      <c r="J17" s="12">
        <v>0</v>
      </c>
      <c r="K17" s="66">
        <v>0</v>
      </c>
      <c r="L17" s="67">
        <v>0</v>
      </c>
    </row>
    <row r="18" spans="1:12" ht="60">
      <c r="A18" s="64">
        <v>13</v>
      </c>
      <c r="B18" s="27" t="s">
        <v>27</v>
      </c>
      <c r="C18" s="68" t="s">
        <v>99</v>
      </c>
      <c r="D18" s="21">
        <f t="shared" si="0"/>
        <v>0</v>
      </c>
      <c r="E18" s="12">
        <v>0</v>
      </c>
      <c r="F18" s="12">
        <v>0</v>
      </c>
      <c r="G18" s="12">
        <v>0</v>
      </c>
      <c r="H18" s="22">
        <v>0</v>
      </c>
      <c r="I18" s="21">
        <f t="shared" si="1"/>
        <v>0</v>
      </c>
      <c r="J18" s="12">
        <v>0</v>
      </c>
      <c r="K18" s="66">
        <v>0</v>
      </c>
      <c r="L18" s="67">
        <v>0</v>
      </c>
    </row>
    <row r="19" spans="1:12" ht="36">
      <c r="A19" s="64">
        <v>14</v>
      </c>
      <c r="B19" s="27" t="s">
        <v>28</v>
      </c>
      <c r="C19" s="68" t="s">
        <v>100</v>
      </c>
      <c r="D19" s="21">
        <v>20</v>
      </c>
      <c r="E19" s="12">
        <v>13</v>
      </c>
      <c r="F19" s="12">
        <v>0</v>
      </c>
      <c r="G19" s="12">
        <v>0</v>
      </c>
      <c r="H19" s="22">
        <v>7</v>
      </c>
      <c r="I19" s="21">
        <v>19</v>
      </c>
      <c r="J19" s="12">
        <v>12</v>
      </c>
      <c r="K19" s="66">
        <v>7</v>
      </c>
      <c r="L19" s="67">
        <v>0</v>
      </c>
    </row>
    <row r="20" spans="1:12" ht="48">
      <c r="A20" s="64">
        <v>15</v>
      </c>
      <c r="B20" s="27" t="s">
        <v>29</v>
      </c>
      <c r="C20" s="68" t="s">
        <v>101</v>
      </c>
      <c r="D20" s="21">
        <f t="shared" si="0"/>
        <v>51</v>
      </c>
      <c r="E20" s="12">
        <v>51</v>
      </c>
      <c r="F20" s="12">
        <v>0</v>
      </c>
      <c r="G20" s="12">
        <v>0</v>
      </c>
      <c r="H20" s="22">
        <v>0</v>
      </c>
      <c r="I20" s="21">
        <f t="shared" si="1"/>
        <v>51</v>
      </c>
      <c r="J20" s="12">
        <v>49</v>
      </c>
      <c r="K20" s="66">
        <v>2</v>
      </c>
      <c r="L20" s="67">
        <v>0</v>
      </c>
    </row>
    <row r="21" spans="1:12" ht="36">
      <c r="A21" s="64">
        <v>16</v>
      </c>
      <c r="B21" s="27" t="s">
        <v>30</v>
      </c>
      <c r="C21" s="68" t="s">
        <v>158</v>
      </c>
      <c r="D21" s="21">
        <f t="shared" si="0"/>
        <v>905</v>
      </c>
      <c r="E21" s="12">
        <v>656</v>
      </c>
      <c r="F21" s="12">
        <v>0</v>
      </c>
      <c r="G21" s="12">
        <v>0</v>
      </c>
      <c r="H21" s="22">
        <v>249</v>
      </c>
      <c r="I21" s="21">
        <f t="shared" si="1"/>
        <v>885</v>
      </c>
      <c r="J21" s="12">
        <v>696</v>
      </c>
      <c r="K21" s="66">
        <v>189</v>
      </c>
      <c r="L21" s="67">
        <v>0</v>
      </c>
    </row>
    <row r="22" spans="1:12" ht="96">
      <c r="A22" s="64">
        <v>17</v>
      </c>
      <c r="B22" s="27" t="s">
        <v>81</v>
      </c>
      <c r="C22" s="68" t="s">
        <v>161</v>
      </c>
      <c r="D22" s="21">
        <f t="shared" si="0"/>
        <v>113</v>
      </c>
      <c r="E22" s="12">
        <v>79</v>
      </c>
      <c r="F22" s="12">
        <v>0</v>
      </c>
      <c r="G22" s="12">
        <v>0</v>
      </c>
      <c r="H22" s="22">
        <v>34</v>
      </c>
      <c r="I22" s="21">
        <f t="shared" si="1"/>
        <v>113</v>
      </c>
      <c r="J22" s="12">
        <v>97</v>
      </c>
      <c r="K22" s="66">
        <v>16</v>
      </c>
      <c r="L22" s="67">
        <v>0</v>
      </c>
    </row>
    <row r="23" spans="1:12" ht="84">
      <c r="A23" s="64">
        <v>18</v>
      </c>
      <c r="B23" s="27" t="s">
        <v>32</v>
      </c>
      <c r="C23" s="68" t="s">
        <v>102</v>
      </c>
      <c r="D23" s="21">
        <f t="shared" si="0"/>
        <v>4</v>
      </c>
      <c r="E23" s="12">
        <v>2</v>
      </c>
      <c r="F23" s="12">
        <v>0</v>
      </c>
      <c r="G23" s="12">
        <v>0</v>
      </c>
      <c r="H23" s="22">
        <v>2</v>
      </c>
      <c r="I23" s="21">
        <f t="shared" si="1"/>
        <v>4</v>
      </c>
      <c r="J23" s="12">
        <v>3</v>
      </c>
      <c r="K23" s="66">
        <v>1</v>
      </c>
      <c r="L23" s="67">
        <v>0</v>
      </c>
    </row>
    <row r="24" spans="1:12" ht="48">
      <c r="A24" s="64">
        <v>19</v>
      </c>
      <c r="B24" s="27" t="s">
        <v>33</v>
      </c>
      <c r="C24" s="68" t="s">
        <v>103</v>
      </c>
      <c r="D24" s="21">
        <f t="shared" si="0"/>
        <v>23</v>
      </c>
      <c r="E24" s="12">
        <v>23</v>
      </c>
      <c r="F24" s="12">
        <v>0</v>
      </c>
      <c r="G24" s="12">
        <v>0</v>
      </c>
      <c r="H24" s="22">
        <v>0</v>
      </c>
      <c r="I24" s="21">
        <f t="shared" si="1"/>
        <v>23</v>
      </c>
      <c r="J24" s="12">
        <v>23</v>
      </c>
      <c r="K24" s="66">
        <v>0</v>
      </c>
      <c r="L24" s="67">
        <v>0</v>
      </c>
    </row>
    <row r="25" spans="1:12" ht="72">
      <c r="A25" s="64">
        <v>20</v>
      </c>
      <c r="B25" s="27" t="s">
        <v>34</v>
      </c>
      <c r="C25" s="68" t="s">
        <v>104</v>
      </c>
      <c r="D25" s="21">
        <f t="shared" si="0"/>
        <v>0</v>
      </c>
      <c r="E25" s="12">
        <v>0</v>
      </c>
      <c r="F25" s="12">
        <v>0</v>
      </c>
      <c r="G25" s="12">
        <v>0</v>
      </c>
      <c r="H25" s="22">
        <v>0</v>
      </c>
      <c r="I25" s="21">
        <f t="shared" si="1"/>
        <v>0</v>
      </c>
      <c r="J25" s="12">
        <v>0</v>
      </c>
      <c r="K25" s="66">
        <v>0</v>
      </c>
      <c r="L25" s="67">
        <v>0</v>
      </c>
    </row>
    <row r="26" spans="1:12" ht="48">
      <c r="A26" s="64">
        <v>21</v>
      </c>
      <c r="B26" s="27" t="s">
        <v>35</v>
      </c>
      <c r="C26" s="68" t="s">
        <v>105</v>
      </c>
      <c r="D26" s="21">
        <f t="shared" si="0"/>
        <v>84</v>
      </c>
      <c r="E26" s="12">
        <v>55</v>
      </c>
      <c r="F26" s="12">
        <v>0</v>
      </c>
      <c r="G26" s="12">
        <v>0</v>
      </c>
      <c r="H26" s="22">
        <v>29</v>
      </c>
      <c r="I26" s="21">
        <f t="shared" si="1"/>
        <v>84</v>
      </c>
      <c r="J26" s="12">
        <v>80</v>
      </c>
      <c r="K26" s="66">
        <v>4</v>
      </c>
      <c r="L26" s="67">
        <v>0</v>
      </c>
    </row>
    <row r="27" spans="1:12" ht="48">
      <c r="A27" s="64">
        <v>22</v>
      </c>
      <c r="B27" s="27" t="s">
        <v>36</v>
      </c>
      <c r="C27" s="68" t="s">
        <v>106</v>
      </c>
      <c r="D27" s="21">
        <f t="shared" si="0"/>
        <v>46</v>
      </c>
      <c r="E27" s="12">
        <v>28</v>
      </c>
      <c r="F27" s="12">
        <v>0</v>
      </c>
      <c r="G27" s="12">
        <v>0</v>
      </c>
      <c r="H27" s="22">
        <v>18</v>
      </c>
      <c r="I27" s="21">
        <f t="shared" si="1"/>
        <v>46</v>
      </c>
      <c r="J27" s="12">
        <v>43</v>
      </c>
      <c r="K27" s="66">
        <v>3</v>
      </c>
      <c r="L27" s="67">
        <v>0</v>
      </c>
    </row>
    <row r="28" spans="1:12" ht="60">
      <c r="A28" s="64">
        <v>23</v>
      </c>
      <c r="B28" s="27" t="s">
        <v>37</v>
      </c>
      <c r="C28" s="68" t="s">
        <v>107</v>
      </c>
      <c r="D28" s="21">
        <f t="shared" si="0"/>
        <v>0</v>
      </c>
      <c r="E28" s="12">
        <v>0</v>
      </c>
      <c r="F28" s="12">
        <v>0</v>
      </c>
      <c r="G28" s="12">
        <v>0</v>
      </c>
      <c r="H28" s="22">
        <v>0</v>
      </c>
      <c r="I28" s="21">
        <f t="shared" si="1"/>
        <v>0</v>
      </c>
      <c r="J28" s="12">
        <v>0</v>
      </c>
      <c r="K28" s="66">
        <v>0</v>
      </c>
      <c r="L28" s="67">
        <v>0</v>
      </c>
    </row>
    <row r="29" spans="1:12" ht="204">
      <c r="A29" s="64">
        <v>24</v>
      </c>
      <c r="B29" s="27" t="s">
        <v>38</v>
      </c>
      <c r="C29" s="68" t="s">
        <v>176</v>
      </c>
      <c r="D29" s="21">
        <f t="shared" si="0"/>
        <v>0</v>
      </c>
      <c r="E29" s="12">
        <v>0</v>
      </c>
      <c r="F29" s="12">
        <v>0</v>
      </c>
      <c r="G29" s="12">
        <v>0</v>
      </c>
      <c r="H29" s="22">
        <v>0</v>
      </c>
      <c r="I29" s="21">
        <f t="shared" si="1"/>
        <v>0</v>
      </c>
      <c r="J29" s="12">
        <v>0</v>
      </c>
      <c r="K29" s="66">
        <v>0</v>
      </c>
      <c r="L29" s="67">
        <v>0</v>
      </c>
    </row>
    <row r="30" spans="1:12" ht="228">
      <c r="A30" s="64">
        <v>25</v>
      </c>
      <c r="B30" s="27" t="s">
        <v>39</v>
      </c>
      <c r="C30" s="68" t="s">
        <v>108</v>
      </c>
      <c r="D30" s="21">
        <f t="shared" si="0"/>
        <v>0</v>
      </c>
      <c r="E30" s="12">
        <v>0</v>
      </c>
      <c r="F30" s="12">
        <v>0</v>
      </c>
      <c r="G30" s="12">
        <v>0</v>
      </c>
      <c r="H30" s="22">
        <v>0</v>
      </c>
      <c r="I30" s="21">
        <f t="shared" si="1"/>
        <v>0</v>
      </c>
      <c r="J30" s="12">
        <v>0</v>
      </c>
      <c r="K30" s="66">
        <v>0</v>
      </c>
      <c r="L30" s="67">
        <v>0</v>
      </c>
    </row>
    <row r="31" spans="1:12" ht="96">
      <c r="A31" s="64">
        <v>26</v>
      </c>
      <c r="B31" s="27" t="s">
        <v>40</v>
      </c>
      <c r="C31" s="68" t="s">
        <v>109</v>
      </c>
      <c r="D31" s="21">
        <v>113</v>
      </c>
      <c r="E31" s="12">
        <v>109</v>
      </c>
      <c r="F31" s="12">
        <v>0</v>
      </c>
      <c r="G31" s="12">
        <v>0</v>
      </c>
      <c r="H31" s="22">
        <v>4</v>
      </c>
      <c r="I31" s="21">
        <v>100</v>
      </c>
      <c r="J31" s="12">
        <v>89</v>
      </c>
      <c r="K31" s="66">
        <v>11</v>
      </c>
      <c r="L31" s="67">
        <v>0</v>
      </c>
    </row>
    <row r="32" spans="1:13" ht="48">
      <c r="A32" s="64">
        <v>27</v>
      </c>
      <c r="B32" s="27" t="s">
        <v>41</v>
      </c>
      <c r="C32" s="68" t="s">
        <v>220</v>
      </c>
      <c r="D32" s="21">
        <f t="shared" si="0"/>
        <v>0</v>
      </c>
      <c r="E32" s="12">
        <v>0</v>
      </c>
      <c r="F32" s="12">
        <v>0</v>
      </c>
      <c r="G32" s="12">
        <v>0</v>
      </c>
      <c r="H32" s="22">
        <v>0</v>
      </c>
      <c r="I32" s="21">
        <f t="shared" si="1"/>
        <v>0</v>
      </c>
      <c r="J32" s="12">
        <v>0</v>
      </c>
      <c r="K32" s="66">
        <v>0</v>
      </c>
      <c r="L32" s="67">
        <v>0</v>
      </c>
      <c r="M32" s="69"/>
    </row>
    <row r="33" spans="1:12" ht="84">
      <c r="A33" s="64">
        <v>28</v>
      </c>
      <c r="B33" s="27" t="s">
        <v>42</v>
      </c>
      <c r="C33" s="68" t="s">
        <v>110</v>
      </c>
      <c r="D33" s="21">
        <f t="shared" si="0"/>
        <v>0</v>
      </c>
      <c r="E33" s="12">
        <v>0</v>
      </c>
      <c r="F33" s="12">
        <v>0</v>
      </c>
      <c r="G33" s="12">
        <v>0</v>
      </c>
      <c r="H33" s="22">
        <v>0</v>
      </c>
      <c r="I33" s="21">
        <f t="shared" si="1"/>
        <v>0</v>
      </c>
      <c r="J33" s="12">
        <v>0</v>
      </c>
      <c r="K33" s="66">
        <v>0</v>
      </c>
      <c r="L33" s="67">
        <v>0</v>
      </c>
    </row>
    <row r="34" spans="1:12" ht="72">
      <c r="A34" s="64">
        <v>29</v>
      </c>
      <c r="B34" s="27" t="s">
        <v>43</v>
      </c>
      <c r="C34" s="68" t="s">
        <v>111</v>
      </c>
      <c r="D34" s="21">
        <f t="shared" si="0"/>
        <v>0</v>
      </c>
      <c r="E34" s="12">
        <v>0</v>
      </c>
      <c r="F34" s="12">
        <v>0</v>
      </c>
      <c r="G34" s="12">
        <v>0</v>
      </c>
      <c r="H34" s="22">
        <v>0</v>
      </c>
      <c r="I34" s="21">
        <f t="shared" si="1"/>
        <v>0</v>
      </c>
      <c r="J34" s="12">
        <v>0</v>
      </c>
      <c r="K34" s="66">
        <v>0</v>
      </c>
      <c r="L34" s="67">
        <v>0</v>
      </c>
    </row>
    <row r="35" spans="1:12" ht="60">
      <c r="A35" s="64">
        <v>30</v>
      </c>
      <c r="B35" s="27" t="s">
        <v>44</v>
      </c>
      <c r="C35" s="68" t="s">
        <v>112</v>
      </c>
      <c r="D35" s="21">
        <f t="shared" si="0"/>
        <v>0</v>
      </c>
      <c r="E35" s="12">
        <v>0</v>
      </c>
      <c r="F35" s="12">
        <v>0</v>
      </c>
      <c r="G35" s="12">
        <v>0</v>
      </c>
      <c r="H35" s="22">
        <v>0</v>
      </c>
      <c r="I35" s="21">
        <f t="shared" si="1"/>
        <v>0</v>
      </c>
      <c r="J35" s="12">
        <v>0</v>
      </c>
      <c r="K35" s="66">
        <v>0</v>
      </c>
      <c r="L35" s="67">
        <v>0</v>
      </c>
    </row>
    <row r="36" spans="1:12" ht="72">
      <c r="A36" s="64">
        <v>31</v>
      </c>
      <c r="B36" s="27" t="s">
        <v>45</v>
      </c>
      <c r="C36" s="68" t="s">
        <v>225</v>
      </c>
      <c r="D36" s="21">
        <f t="shared" si="0"/>
        <v>0</v>
      </c>
      <c r="E36" s="12">
        <v>0</v>
      </c>
      <c r="F36" s="12">
        <v>0</v>
      </c>
      <c r="G36" s="12">
        <v>0</v>
      </c>
      <c r="H36" s="22">
        <v>0</v>
      </c>
      <c r="I36" s="21">
        <f t="shared" si="1"/>
        <v>0</v>
      </c>
      <c r="J36" s="12">
        <v>0</v>
      </c>
      <c r="K36" s="66">
        <v>0</v>
      </c>
      <c r="L36" s="67">
        <v>0</v>
      </c>
    </row>
    <row r="37" spans="1:12" ht="72">
      <c r="A37" s="64">
        <v>32</v>
      </c>
      <c r="B37" s="27" t="s">
        <v>46</v>
      </c>
      <c r="C37" s="68" t="s">
        <v>226</v>
      </c>
      <c r="D37" s="21">
        <f t="shared" si="0"/>
        <v>0</v>
      </c>
      <c r="E37" s="12">
        <v>0</v>
      </c>
      <c r="F37" s="12">
        <v>0</v>
      </c>
      <c r="G37" s="12">
        <v>0</v>
      </c>
      <c r="H37" s="22">
        <v>0</v>
      </c>
      <c r="I37" s="21">
        <f t="shared" si="1"/>
        <v>0</v>
      </c>
      <c r="J37" s="12">
        <v>0</v>
      </c>
      <c r="K37" s="66">
        <v>0</v>
      </c>
      <c r="L37" s="67">
        <v>0</v>
      </c>
    </row>
    <row r="38" spans="1:12" ht="108">
      <c r="A38" s="64">
        <v>33</v>
      </c>
      <c r="B38" s="27" t="s">
        <v>47</v>
      </c>
      <c r="C38" s="68" t="s">
        <v>113</v>
      </c>
      <c r="D38" s="21">
        <f t="shared" si="0"/>
        <v>1</v>
      </c>
      <c r="E38" s="12">
        <v>1</v>
      </c>
      <c r="F38" s="12">
        <v>0</v>
      </c>
      <c r="G38" s="12">
        <v>0</v>
      </c>
      <c r="H38" s="22">
        <v>0</v>
      </c>
      <c r="I38" s="21">
        <f t="shared" si="1"/>
        <v>1</v>
      </c>
      <c r="J38" s="12">
        <v>1</v>
      </c>
      <c r="K38" s="66">
        <v>0</v>
      </c>
      <c r="L38" s="67">
        <v>0</v>
      </c>
    </row>
    <row r="39" spans="1:12" ht="72">
      <c r="A39" s="64">
        <v>34</v>
      </c>
      <c r="B39" s="27" t="s">
        <v>48</v>
      </c>
      <c r="C39" s="68" t="s">
        <v>114</v>
      </c>
      <c r="D39" s="21">
        <f t="shared" si="0"/>
        <v>22</v>
      </c>
      <c r="E39" s="12">
        <v>22</v>
      </c>
      <c r="F39" s="12">
        <v>0</v>
      </c>
      <c r="G39" s="12">
        <v>0</v>
      </c>
      <c r="H39" s="22">
        <v>0</v>
      </c>
      <c r="I39" s="21">
        <f t="shared" si="1"/>
        <v>22</v>
      </c>
      <c r="J39" s="12">
        <v>22</v>
      </c>
      <c r="K39" s="66">
        <v>0</v>
      </c>
      <c r="L39" s="67">
        <v>0</v>
      </c>
    </row>
    <row r="40" spans="1:12" ht="144">
      <c r="A40" s="64">
        <v>35</v>
      </c>
      <c r="B40" s="27" t="s">
        <v>49</v>
      </c>
      <c r="C40" s="68" t="s">
        <v>115</v>
      </c>
      <c r="D40" s="21">
        <f t="shared" si="0"/>
        <v>0</v>
      </c>
      <c r="E40" s="12">
        <v>0</v>
      </c>
      <c r="F40" s="12">
        <v>0</v>
      </c>
      <c r="G40" s="12">
        <v>0</v>
      </c>
      <c r="H40" s="22">
        <v>0</v>
      </c>
      <c r="I40" s="21">
        <f t="shared" si="1"/>
        <v>0</v>
      </c>
      <c r="J40" s="12">
        <v>0</v>
      </c>
      <c r="K40" s="66">
        <v>0</v>
      </c>
      <c r="L40" s="67">
        <v>0</v>
      </c>
    </row>
    <row r="41" spans="1:12" ht="144">
      <c r="A41" s="64">
        <v>36</v>
      </c>
      <c r="B41" s="27" t="s">
        <v>50</v>
      </c>
      <c r="C41" s="68" t="s">
        <v>116</v>
      </c>
      <c r="D41" s="21">
        <f t="shared" si="0"/>
        <v>0</v>
      </c>
      <c r="E41" s="12">
        <v>0</v>
      </c>
      <c r="F41" s="12">
        <v>0</v>
      </c>
      <c r="G41" s="12">
        <v>0</v>
      </c>
      <c r="H41" s="22">
        <v>0</v>
      </c>
      <c r="I41" s="21">
        <f t="shared" si="1"/>
        <v>0</v>
      </c>
      <c r="J41" s="12">
        <v>0</v>
      </c>
      <c r="K41" s="66">
        <v>0</v>
      </c>
      <c r="L41" s="67">
        <v>0</v>
      </c>
    </row>
    <row r="42" spans="1:12" ht="84">
      <c r="A42" s="64">
        <v>37</v>
      </c>
      <c r="B42" s="27" t="s">
        <v>82</v>
      </c>
      <c r="C42" s="68" t="s">
        <v>117</v>
      </c>
      <c r="D42" s="21">
        <f t="shared" si="0"/>
        <v>6</v>
      </c>
      <c r="E42" s="12">
        <v>6</v>
      </c>
      <c r="F42" s="12">
        <v>0</v>
      </c>
      <c r="G42" s="12">
        <v>0</v>
      </c>
      <c r="H42" s="22">
        <v>0</v>
      </c>
      <c r="I42" s="21">
        <f t="shared" si="1"/>
        <v>6</v>
      </c>
      <c r="J42" s="12">
        <v>6</v>
      </c>
      <c r="K42" s="66">
        <v>0</v>
      </c>
      <c r="L42" s="67">
        <v>0</v>
      </c>
    </row>
    <row r="43" spans="1:12" ht="144">
      <c r="A43" s="64">
        <v>38</v>
      </c>
      <c r="B43" s="27" t="s">
        <v>83</v>
      </c>
      <c r="C43" s="68" t="s">
        <v>118</v>
      </c>
      <c r="D43" s="21">
        <f t="shared" si="0"/>
        <v>1</v>
      </c>
      <c r="E43" s="12">
        <v>1</v>
      </c>
      <c r="F43" s="12">
        <v>0</v>
      </c>
      <c r="G43" s="12">
        <v>0</v>
      </c>
      <c r="H43" s="22">
        <v>0</v>
      </c>
      <c r="I43" s="21">
        <f t="shared" si="1"/>
        <v>1</v>
      </c>
      <c r="J43" s="12">
        <v>1</v>
      </c>
      <c r="K43" s="66">
        <v>0</v>
      </c>
      <c r="L43" s="67">
        <v>0</v>
      </c>
    </row>
    <row r="44" spans="1:12" ht="168">
      <c r="A44" s="64">
        <v>39</v>
      </c>
      <c r="B44" s="35" t="s">
        <v>51</v>
      </c>
      <c r="C44" s="68" t="s">
        <v>230</v>
      </c>
      <c r="D44" s="21">
        <f t="shared" si="0"/>
        <v>0</v>
      </c>
      <c r="E44" s="12">
        <v>0</v>
      </c>
      <c r="F44" s="12">
        <v>0</v>
      </c>
      <c r="G44" s="12">
        <v>0</v>
      </c>
      <c r="H44" s="22">
        <v>0</v>
      </c>
      <c r="I44" s="21">
        <f t="shared" si="1"/>
        <v>0</v>
      </c>
      <c r="J44" s="12">
        <v>0</v>
      </c>
      <c r="K44" s="66">
        <v>0</v>
      </c>
      <c r="L44" s="67">
        <v>0</v>
      </c>
    </row>
    <row r="45" spans="1:12" ht="132">
      <c r="A45" s="64">
        <v>40</v>
      </c>
      <c r="B45" s="35" t="s">
        <v>52</v>
      </c>
      <c r="C45" s="68" t="s">
        <v>235</v>
      </c>
      <c r="D45" s="21">
        <f t="shared" si="0"/>
        <v>0</v>
      </c>
      <c r="E45" s="12">
        <v>0</v>
      </c>
      <c r="F45" s="12">
        <v>0</v>
      </c>
      <c r="G45" s="12">
        <v>0</v>
      </c>
      <c r="H45" s="22">
        <v>0</v>
      </c>
      <c r="I45" s="21">
        <f t="shared" si="1"/>
        <v>0</v>
      </c>
      <c r="J45" s="12">
        <v>0</v>
      </c>
      <c r="K45" s="66">
        <v>0</v>
      </c>
      <c r="L45" s="67">
        <v>0</v>
      </c>
    </row>
    <row r="46" spans="1:12" ht="72">
      <c r="A46" s="64">
        <v>41</v>
      </c>
      <c r="B46" s="27" t="s">
        <v>53</v>
      </c>
      <c r="C46" s="68" t="s">
        <v>119</v>
      </c>
      <c r="D46" s="21">
        <f t="shared" si="0"/>
        <v>1</v>
      </c>
      <c r="E46" s="12">
        <v>1</v>
      </c>
      <c r="F46" s="12">
        <v>0</v>
      </c>
      <c r="G46" s="12">
        <v>0</v>
      </c>
      <c r="H46" s="22">
        <v>0</v>
      </c>
      <c r="I46" s="21">
        <f t="shared" si="1"/>
        <v>1</v>
      </c>
      <c r="J46" s="12">
        <v>1</v>
      </c>
      <c r="K46" s="66">
        <v>0</v>
      </c>
      <c r="L46" s="67">
        <v>0</v>
      </c>
    </row>
    <row r="47" spans="1:12" ht="72">
      <c r="A47" s="64">
        <v>42</v>
      </c>
      <c r="B47" s="27" t="s">
        <v>54</v>
      </c>
      <c r="C47" s="68" t="s">
        <v>120</v>
      </c>
      <c r="D47" s="21">
        <f t="shared" si="0"/>
        <v>0</v>
      </c>
      <c r="E47" s="12">
        <v>0</v>
      </c>
      <c r="F47" s="12">
        <v>0</v>
      </c>
      <c r="G47" s="12">
        <v>0</v>
      </c>
      <c r="H47" s="22">
        <v>0</v>
      </c>
      <c r="I47" s="21">
        <f t="shared" si="1"/>
        <v>0</v>
      </c>
      <c r="J47" s="12">
        <v>0</v>
      </c>
      <c r="K47" s="66">
        <v>0</v>
      </c>
      <c r="L47" s="67">
        <v>0</v>
      </c>
    </row>
    <row r="48" spans="1:12" ht="60">
      <c r="A48" s="64">
        <v>43</v>
      </c>
      <c r="B48" s="27" t="s">
        <v>55</v>
      </c>
      <c r="C48" s="68" t="s">
        <v>121</v>
      </c>
      <c r="D48" s="21">
        <f t="shared" si="0"/>
        <v>0</v>
      </c>
      <c r="E48" s="12">
        <v>0</v>
      </c>
      <c r="F48" s="12">
        <v>0</v>
      </c>
      <c r="G48" s="12">
        <v>0</v>
      </c>
      <c r="H48" s="22">
        <v>0</v>
      </c>
      <c r="I48" s="21">
        <f t="shared" si="1"/>
        <v>0</v>
      </c>
      <c r="J48" s="12">
        <v>0</v>
      </c>
      <c r="K48" s="66">
        <v>0</v>
      </c>
      <c r="L48" s="67">
        <v>0</v>
      </c>
    </row>
    <row r="49" spans="1:12" ht="108">
      <c r="A49" s="64">
        <v>44</v>
      </c>
      <c r="B49" s="27" t="s">
        <v>56</v>
      </c>
      <c r="C49" s="68" t="s">
        <v>122</v>
      </c>
      <c r="D49" s="21">
        <f t="shared" si="0"/>
        <v>38</v>
      </c>
      <c r="E49" s="12">
        <v>38</v>
      </c>
      <c r="F49" s="12">
        <v>0</v>
      </c>
      <c r="G49" s="12">
        <v>0</v>
      </c>
      <c r="H49" s="22">
        <v>0</v>
      </c>
      <c r="I49" s="21">
        <f t="shared" si="1"/>
        <v>38</v>
      </c>
      <c r="J49" s="12">
        <v>38</v>
      </c>
      <c r="K49" s="66">
        <v>0</v>
      </c>
      <c r="L49" s="67">
        <v>0</v>
      </c>
    </row>
    <row r="50" spans="1:12" ht="48">
      <c r="A50" s="64">
        <v>45</v>
      </c>
      <c r="B50" s="27" t="s">
        <v>57</v>
      </c>
      <c r="C50" s="68" t="s">
        <v>123</v>
      </c>
      <c r="D50" s="21">
        <f t="shared" si="0"/>
        <v>1</v>
      </c>
      <c r="E50" s="12">
        <v>1</v>
      </c>
      <c r="F50" s="12">
        <v>0</v>
      </c>
      <c r="G50" s="12">
        <v>0</v>
      </c>
      <c r="H50" s="22">
        <v>0</v>
      </c>
      <c r="I50" s="21">
        <f t="shared" si="1"/>
        <v>1</v>
      </c>
      <c r="J50" s="12">
        <v>1</v>
      </c>
      <c r="K50" s="66">
        <v>0</v>
      </c>
      <c r="L50" s="67">
        <v>0</v>
      </c>
    </row>
    <row r="51" spans="1:12" ht="48">
      <c r="A51" s="64">
        <v>46</v>
      </c>
      <c r="B51" s="27" t="s">
        <v>58</v>
      </c>
      <c r="C51" s="68" t="s">
        <v>124</v>
      </c>
      <c r="D51" s="21">
        <v>21</v>
      </c>
      <c r="E51" s="12">
        <v>18</v>
      </c>
      <c r="F51" s="12">
        <v>0</v>
      </c>
      <c r="G51" s="12">
        <v>0</v>
      </c>
      <c r="H51" s="22">
        <v>3</v>
      </c>
      <c r="I51" s="21">
        <f t="shared" si="1"/>
        <v>21</v>
      </c>
      <c r="J51" s="12">
        <v>20</v>
      </c>
      <c r="K51" s="66">
        <v>1</v>
      </c>
      <c r="L51" s="67">
        <v>0</v>
      </c>
    </row>
    <row r="52" spans="1:12" ht="60">
      <c r="A52" s="64">
        <v>47</v>
      </c>
      <c r="B52" s="27" t="s">
        <v>59</v>
      </c>
      <c r="C52" s="68" t="s">
        <v>125</v>
      </c>
      <c r="D52" s="21">
        <f t="shared" si="0"/>
        <v>0</v>
      </c>
      <c r="E52" s="12">
        <v>0</v>
      </c>
      <c r="F52" s="12">
        <v>0</v>
      </c>
      <c r="G52" s="12">
        <v>0</v>
      </c>
      <c r="H52" s="22">
        <v>0</v>
      </c>
      <c r="I52" s="21">
        <f t="shared" si="1"/>
        <v>0</v>
      </c>
      <c r="J52" s="12">
        <v>0</v>
      </c>
      <c r="K52" s="66">
        <v>0</v>
      </c>
      <c r="L52" s="67">
        <v>0</v>
      </c>
    </row>
    <row r="53" spans="1:12" ht="84">
      <c r="A53" s="64">
        <v>48</v>
      </c>
      <c r="B53" s="27" t="s">
        <v>60</v>
      </c>
      <c r="C53" s="68" t="s">
        <v>126</v>
      </c>
      <c r="D53" s="21">
        <f t="shared" si="0"/>
        <v>9</v>
      </c>
      <c r="E53" s="12">
        <v>9</v>
      </c>
      <c r="F53" s="12">
        <v>0</v>
      </c>
      <c r="G53" s="12">
        <v>0</v>
      </c>
      <c r="H53" s="22">
        <v>0</v>
      </c>
      <c r="I53" s="21">
        <f t="shared" si="1"/>
        <v>7</v>
      </c>
      <c r="J53" s="12">
        <v>5</v>
      </c>
      <c r="K53" s="66">
        <v>2</v>
      </c>
      <c r="L53" s="67">
        <v>0</v>
      </c>
    </row>
    <row r="54" spans="1:12" ht="132">
      <c r="A54" s="64">
        <v>49</v>
      </c>
      <c r="B54" s="27" t="s">
        <v>61</v>
      </c>
      <c r="C54" s="68" t="s">
        <v>167</v>
      </c>
      <c r="D54" s="21">
        <f t="shared" si="0"/>
        <v>0</v>
      </c>
      <c r="E54" s="12">
        <v>0</v>
      </c>
      <c r="F54" s="12">
        <v>0</v>
      </c>
      <c r="G54" s="12">
        <v>0</v>
      </c>
      <c r="H54" s="22">
        <v>0</v>
      </c>
      <c r="I54" s="21">
        <f t="shared" si="1"/>
        <v>0</v>
      </c>
      <c r="J54" s="12">
        <v>0</v>
      </c>
      <c r="K54" s="66">
        <v>0</v>
      </c>
      <c r="L54" s="67">
        <v>0</v>
      </c>
    </row>
    <row r="55" spans="1:12" ht="108">
      <c r="A55" s="64">
        <v>50</v>
      </c>
      <c r="B55" s="27" t="s">
        <v>62</v>
      </c>
      <c r="C55" s="68" t="s">
        <v>127</v>
      </c>
      <c r="D55" s="21">
        <f t="shared" si="0"/>
        <v>6</v>
      </c>
      <c r="E55" s="12">
        <v>6</v>
      </c>
      <c r="F55" s="12">
        <v>0</v>
      </c>
      <c r="G55" s="12">
        <v>0</v>
      </c>
      <c r="H55" s="22">
        <v>0</v>
      </c>
      <c r="I55" s="21">
        <f t="shared" si="1"/>
        <v>6</v>
      </c>
      <c r="J55" s="12">
        <v>6</v>
      </c>
      <c r="K55" s="66">
        <v>0</v>
      </c>
      <c r="L55" s="67">
        <v>0</v>
      </c>
    </row>
    <row r="56" spans="1:12" ht="72">
      <c r="A56" s="64">
        <v>51</v>
      </c>
      <c r="B56" s="27" t="s">
        <v>63</v>
      </c>
      <c r="C56" s="68" t="s">
        <v>163</v>
      </c>
      <c r="D56" s="21">
        <f t="shared" si="0"/>
        <v>0</v>
      </c>
      <c r="E56" s="12">
        <v>0</v>
      </c>
      <c r="F56" s="12">
        <v>0</v>
      </c>
      <c r="G56" s="12">
        <v>0</v>
      </c>
      <c r="H56" s="22">
        <v>0</v>
      </c>
      <c r="I56" s="21">
        <f t="shared" si="1"/>
        <v>0</v>
      </c>
      <c r="J56" s="12">
        <v>0</v>
      </c>
      <c r="K56" s="66">
        <v>0</v>
      </c>
      <c r="L56" s="67">
        <v>0</v>
      </c>
    </row>
    <row r="57" spans="1:12" ht="60">
      <c r="A57" s="64">
        <v>52</v>
      </c>
      <c r="B57" s="27" t="s">
        <v>64</v>
      </c>
      <c r="C57" s="68" t="s">
        <v>128</v>
      </c>
      <c r="D57" s="21">
        <f t="shared" si="0"/>
        <v>0</v>
      </c>
      <c r="E57" s="12">
        <v>0</v>
      </c>
      <c r="F57" s="12">
        <v>0</v>
      </c>
      <c r="G57" s="12">
        <v>0</v>
      </c>
      <c r="H57" s="22">
        <v>0</v>
      </c>
      <c r="I57" s="21">
        <f t="shared" si="1"/>
        <v>0</v>
      </c>
      <c r="J57" s="12">
        <v>0</v>
      </c>
      <c r="K57" s="66">
        <v>0</v>
      </c>
      <c r="L57" s="67">
        <v>0</v>
      </c>
    </row>
    <row r="58" spans="1:12" ht="60">
      <c r="A58" s="64">
        <v>53</v>
      </c>
      <c r="B58" s="27" t="s">
        <v>65</v>
      </c>
      <c r="C58" s="68" t="s">
        <v>129</v>
      </c>
      <c r="D58" s="21">
        <f t="shared" si="0"/>
        <v>6</v>
      </c>
      <c r="E58" s="12">
        <v>6</v>
      </c>
      <c r="F58" s="12">
        <v>0</v>
      </c>
      <c r="G58" s="12">
        <v>0</v>
      </c>
      <c r="H58" s="22">
        <v>0</v>
      </c>
      <c r="I58" s="21">
        <f t="shared" si="1"/>
        <v>5</v>
      </c>
      <c r="J58" s="12">
        <v>5</v>
      </c>
      <c r="K58" s="66">
        <v>0</v>
      </c>
      <c r="L58" s="67">
        <v>0</v>
      </c>
    </row>
    <row r="59" spans="1:12" ht="300">
      <c r="A59" s="64">
        <v>54</v>
      </c>
      <c r="B59" s="27" t="s">
        <v>66</v>
      </c>
      <c r="C59" s="68" t="s">
        <v>162</v>
      </c>
      <c r="D59" s="21">
        <f t="shared" si="0"/>
        <v>0</v>
      </c>
      <c r="E59" s="12">
        <v>0</v>
      </c>
      <c r="F59" s="12">
        <v>0</v>
      </c>
      <c r="G59" s="12">
        <v>0</v>
      </c>
      <c r="H59" s="22">
        <v>0</v>
      </c>
      <c r="I59" s="21">
        <f t="shared" si="1"/>
        <v>0</v>
      </c>
      <c r="J59" s="12">
        <v>0</v>
      </c>
      <c r="K59" s="66">
        <v>0</v>
      </c>
      <c r="L59" s="67">
        <v>0</v>
      </c>
    </row>
    <row r="60" spans="1:13" ht="252">
      <c r="A60" s="64">
        <v>55</v>
      </c>
      <c r="B60" s="27" t="s">
        <v>67</v>
      </c>
      <c r="C60" s="68" t="s">
        <v>215</v>
      </c>
      <c r="D60" s="21">
        <f t="shared" si="0"/>
        <v>21</v>
      </c>
      <c r="E60" s="12">
        <v>21</v>
      </c>
      <c r="F60" s="12">
        <v>0</v>
      </c>
      <c r="G60" s="12">
        <v>0</v>
      </c>
      <c r="H60" s="22">
        <v>0</v>
      </c>
      <c r="I60" s="21">
        <f t="shared" si="1"/>
        <v>21</v>
      </c>
      <c r="J60" s="12">
        <v>21</v>
      </c>
      <c r="K60" s="66">
        <v>0</v>
      </c>
      <c r="L60" s="67">
        <v>0</v>
      </c>
      <c r="M60" s="31"/>
    </row>
    <row r="61" spans="1:12" ht="72">
      <c r="A61" s="64">
        <v>56</v>
      </c>
      <c r="B61" s="27" t="s">
        <v>68</v>
      </c>
      <c r="C61" s="68" t="s">
        <v>130</v>
      </c>
      <c r="D61" s="21">
        <f t="shared" si="0"/>
        <v>0</v>
      </c>
      <c r="E61" s="12">
        <v>0</v>
      </c>
      <c r="F61" s="12">
        <v>0</v>
      </c>
      <c r="G61" s="12">
        <v>0</v>
      </c>
      <c r="H61" s="22">
        <v>0</v>
      </c>
      <c r="I61" s="21">
        <f t="shared" si="1"/>
        <v>0</v>
      </c>
      <c r="J61" s="12">
        <v>0</v>
      </c>
      <c r="K61" s="66">
        <v>0</v>
      </c>
      <c r="L61" s="67">
        <v>0</v>
      </c>
    </row>
    <row r="62" spans="1:12" ht="72">
      <c r="A62" s="64">
        <v>57</v>
      </c>
      <c r="B62" s="27" t="s">
        <v>69</v>
      </c>
      <c r="C62" s="68" t="s">
        <v>131</v>
      </c>
      <c r="D62" s="21">
        <f t="shared" si="0"/>
        <v>186</v>
      </c>
      <c r="E62" s="12">
        <v>176</v>
      </c>
      <c r="F62" s="12">
        <v>0</v>
      </c>
      <c r="G62" s="12">
        <v>0</v>
      </c>
      <c r="H62" s="22">
        <v>10</v>
      </c>
      <c r="I62" s="21">
        <f t="shared" si="1"/>
        <v>180</v>
      </c>
      <c r="J62" s="12">
        <v>180</v>
      </c>
      <c r="K62" s="66">
        <v>0</v>
      </c>
      <c r="L62" s="67">
        <v>0</v>
      </c>
    </row>
    <row r="63" spans="1:12" ht="108">
      <c r="A63" s="64">
        <v>58</v>
      </c>
      <c r="B63" s="27" t="s">
        <v>70</v>
      </c>
      <c r="C63" s="68" t="s">
        <v>164</v>
      </c>
      <c r="D63" s="21">
        <f t="shared" si="0"/>
        <v>0</v>
      </c>
      <c r="E63" s="12">
        <v>0</v>
      </c>
      <c r="F63" s="12">
        <v>0</v>
      </c>
      <c r="G63" s="12">
        <v>0</v>
      </c>
      <c r="H63" s="22">
        <v>0</v>
      </c>
      <c r="I63" s="21">
        <f t="shared" si="1"/>
        <v>0</v>
      </c>
      <c r="J63" s="12">
        <v>0</v>
      </c>
      <c r="K63" s="66">
        <v>0</v>
      </c>
      <c r="L63" s="67">
        <v>0</v>
      </c>
    </row>
    <row r="64" spans="1:12" ht="36">
      <c r="A64" s="64">
        <v>59</v>
      </c>
      <c r="B64" s="27" t="s">
        <v>71</v>
      </c>
      <c r="C64" s="68" t="s">
        <v>132</v>
      </c>
      <c r="D64" s="21">
        <v>38</v>
      </c>
      <c r="E64" s="12">
        <v>18</v>
      </c>
      <c r="F64" s="12">
        <v>0</v>
      </c>
      <c r="G64" s="12">
        <v>0</v>
      </c>
      <c r="H64" s="22">
        <v>20</v>
      </c>
      <c r="I64" s="21">
        <f t="shared" si="1"/>
        <v>38</v>
      </c>
      <c r="J64" s="12">
        <v>36</v>
      </c>
      <c r="K64" s="66">
        <v>2</v>
      </c>
      <c r="L64" s="67">
        <v>0</v>
      </c>
    </row>
    <row r="65" spans="1:12" ht="120">
      <c r="A65" s="64">
        <v>60</v>
      </c>
      <c r="B65" s="27" t="s">
        <v>72</v>
      </c>
      <c r="C65" s="68" t="s">
        <v>183</v>
      </c>
      <c r="D65" s="21">
        <v>68</v>
      </c>
      <c r="E65" s="12">
        <v>35</v>
      </c>
      <c r="F65" s="12">
        <v>0</v>
      </c>
      <c r="G65" s="12">
        <v>2</v>
      </c>
      <c r="H65" s="22">
        <v>31</v>
      </c>
      <c r="I65" s="21">
        <f t="shared" si="1"/>
        <v>59</v>
      </c>
      <c r="J65" s="12">
        <v>56</v>
      </c>
      <c r="K65" s="66">
        <v>3</v>
      </c>
      <c r="L65" s="67">
        <v>0</v>
      </c>
    </row>
    <row r="66" spans="1:12" ht="36">
      <c r="A66" s="64">
        <v>61</v>
      </c>
      <c r="B66" s="27" t="s">
        <v>73</v>
      </c>
      <c r="C66" s="68" t="s">
        <v>133</v>
      </c>
      <c r="D66" s="21">
        <f t="shared" si="0"/>
        <v>2</v>
      </c>
      <c r="E66" s="12">
        <v>2</v>
      </c>
      <c r="F66" s="12">
        <v>0</v>
      </c>
      <c r="G66" s="12">
        <v>0</v>
      </c>
      <c r="H66" s="22">
        <v>0</v>
      </c>
      <c r="I66" s="21">
        <f t="shared" si="1"/>
        <v>2</v>
      </c>
      <c r="J66" s="12">
        <v>2</v>
      </c>
      <c r="K66" s="66">
        <v>0</v>
      </c>
      <c r="L66" s="67">
        <v>0</v>
      </c>
    </row>
    <row r="67" spans="1:12" ht="72">
      <c r="A67" s="64">
        <v>62</v>
      </c>
      <c r="B67" s="27" t="s">
        <v>74</v>
      </c>
      <c r="C67" s="68" t="s">
        <v>165</v>
      </c>
      <c r="D67" s="21">
        <f t="shared" si="0"/>
        <v>0</v>
      </c>
      <c r="E67" s="12">
        <v>0</v>
      </c>
      <c r="F67" s="12">
        <v>0</v>
      </c>
      <c r="G67" s="12">
        <v>0</v>
      </c>
      <c r="H67" s="22">
        <v>0</v>
      </c>
      <c r="I67" s="21">
        <f t="shared" si="1"/>
        <v>0</v>
      </c>
      <c r="J67" s="12">
        <v>0</v>
      </c>
      <c r="K67" s="66">
        <v>0</v>
      </c>
      <c r="L67" s="67">
        <v>0</v>
      </c>
    </row>
    <row r="68" spans="1:12" ht="60">
      <c r="A68" s="64">
        <v>63</v>
      </c>
      <c r="B68" s="27" t="s">
        <v>75</v>
      </c>
      <c r="C68" s="68" t="s">
        <v>134</v>
      </c>
      <c r="D68" s="21">
        <f t="shared" si="0"/>
        <v>31</v>
      </c>
      <c r="E68" s="12">
        <v>26</v>
      </c>
      <c r="F68" s="12">
        <v>0</v>
      </c>
      <c r="G68" s="12">
        <v>0</v>
      </c>
      <c r="H68" s="22">
        <v>5</v>
      </c>
      <c r="I68" s="21">
        <f t="shared" si="1"/>
        <v>31</v>
      </c>
      <c r="J68" s="12">
        <v>25</v>
      </c>
      <c r="K68" s="66">
        <v>6</v>
      </c>
      <c r="L68" s="67">
        <v>0</v>
      </c>
    </row>
    <row r="69" spans="1:12" ht="84">
      <c r="A69" s="64">
        <v>64</v>
      </c>
      <c r="B69" s="27" t="s">
        <v>76</v>
      </c>
      <c r="C69" s="68" t="s">
        <v>135</v>
      </c>
      <c r="D69" s="21">
        <f t="shared" si="0"/>
        <v>0</v>
      </c>
      <c r="E69" s="12">
        <v>0</v>
      </c>
      <c r="F69" s="12">
        <v>0</v>
      </c>
      <c r="G69" s="12">
        <v>0</v>
      </c>
      <c r="H69" s="22">
        <v>0</v>
      </c>
      <c r="I69" s="21">
        <f t="shared" si="1"/>
        <v>0</v>
      </c>
      <c r="J69" s="12">
        <v>0</v>
      </c>
      <c r="K69" s="66">
        <v>0</v>
      </c>
      <c r="L69" s="67">
        <v>0</v>
      </c>
    </row>
    <row r="70" spans="1:12" ht="24">
      <c r="A70" s="64">
        <v>65</v>
      </c>
      <c r="B70" s="27" t="s">
        <v>77</v>
      </c>
      <c r="C70" s="68" t="s">
        <v>136</v>
      </c>
      <c r="D70" s="21">
        <f t="shared" si="0"/>
        <v>20</v>
      </c>
      <c r="E70" s="12">
        <v>19</v>
      </c>
      <c r="F70" s="12">
        <v>0</v>
      </c>
      <c r="G70" s="12">
        <v>0</v>
      </c>
      <c r="H70" s="22">
        <v>1</v>
      </c>
      <c r="I70" s="21">
        <f t="shared" si="1"/>
        <v>17</v>
      </c>
      <c r="J70" s="12">
        <v>10</v>
      </c>
      <c r="K70" s="66">
        <v>7</v>
      </c>
      <c r="L70" s="67">
        <v>0</v>
      </c>
    </row>
    <row r="71" spans="1:12" ht="72">
      <c r="A71" s="64">
        <v>66</v>
      </c>
      <c r="B71" s="27" t="s">
        <v>5</v>
      </c>
      <c r="C71" s="68" t="s">
        <v>137</v>
      </c>
      <c r="D71" s="21">
        <f aca="true" t="shared" si="2" ref="D71:D117">E71+F71+G71+H71</f>
        <v>0</v>
      </c>
      <c r="E71" s="12">
        <v>0</v>
      </c>
      <c r="F71" s="12">
        <v>0</v>
      </c>
      <c r="G71" s="12">
        <v>0</v>
      </c>
      <c r="H71" s="22">
        <v>0</v>
      </c>
      <c r="I71" s="21">
        <f aca="true" t="shared" si="3" ref="I71:I117">J71+K71</f>
        <v>0</v>
      </c>
      <c r="J71" s="12">
        <v>0</v>
      </c>
      <c r="K71" s="66">
        <v>0</v>
      </c>
      <c r="L71" s="67">
        <v>0</v>
      </c>
    </row>
    <row r="72" spans="1:12" ht="72">
      <c r="A72" s="64">
        <v>67</v>
      </c>
      <c r="B72" s="27" t="s">
        <v>6</v>
      </c>
      <c r="C72" s="68" t="s">
        <v>168</v>
      </c>
      <c r="D72" s="21">
        <f t="shared" si="2"/>
        <v>0</v>
      </c>
      <c r="E72" s="12">
        <v>0</v>
      </c>
      <c r="F72" s="12">
        <v>0</v>
      </c>
      <c r="G72" s="12">
        <v>0</v>
      </c>
      <c r="H72" s="22">
        <v>0</v>
      </c>
      <c r="I72" s="21">
        <f t="shared" si="3"/>
        <v>0</v>
      </c>
      <c r="J72" s="12">
        <v>0</v>
      </c>
      <c r="K72" s="66">
        <v>0</v>
      </c>
      <c r="L72" s="67">
        <v>0</v>
      </c>
    </row>
    <row r="73" spans="1:12" ht="72">
      <c r="A73" s="64">
        <v>68</v>
      </c>
      <c r="B73" s="27" t="s">
        <v>7</v>
      </c>
      <c r="C73" s="68" t="s">
        <v>169</v>
      </c>
      <c r="D73" s="21">
        <f t="shared" si="2"/>
        <v>0</v>
      </c>
      <c r="E73" s="12">
        <v>0</v>
      </c>
      <c r="F73" s="12">
        <v>0</v>
      </c>
      <c r="G73" s="12">
        <v>0</v>
      </c>
      <c r="H73" s="22">
        <v>0</v>
      </c>
      <c r="I73" s="21">
        <f t="shared" si="3"/>
        <v>0</v>
      </c>
      <c r="J73" s="12">
        <v>0</v>
      </c>
      <c r="K73" s="66">
        <v>0</v>
      </c>
      <c r="L73" s="67">
        <v>0</v>
      </c>
    </row>
    <row r="74" spans="1:12" ht="72">
      <c r="A74" s="64">
        <v>69</v>
      </c>
      <c r="B74" s="27" t="s">
        <v>8</v>
      </c>
      <c r="C74" s="68" t="s">
        <v>138</v>
      </c>
      <c r="D74" s="21">
        <f t="shared" si="2"/>
        <v>3</v>
      </c>
      <c r="E74" s="12">
        <v>3</v>
      </c>
      <c r="F74" s="12">
        <v>0</v>
      </c>
      <c r="G74" s="12">
        <v>0</v>
      </c>
      <c r="H74" s="22">
        <v>0</v>
      </c>
      <c r="I74" s="21">
        <f t="shared" si="3"/>
        <v>3</v>
      </c>
      <c r="J74" s="12">
        <v>3</v>
      </c>
      <c r="K74" s="66">
        <v>0</v>
      </c>
      <c r="L74" s="67">
        <v>0</v>
      </c>
    </row>
    <row r="75" spans="1:12" ht="144">
      <c r="A75" s="64">
        <v>70</v>
      </c>
      <c r="B75" s="36" t="s">
        <v>236</v>
      </c>
      <c r="C75" s="68" t="s">
        <v>237</v>
      </c>
      <c r="D75" s="21">
        <f t="shared" si="2"/>
        <v>0</v>
      </c>
      <c r="E75" s="12">
        <v>0</v>
      </c>
      <c r="F75" s="12">
        <v>0</v>
      </c>
      <c r="G75" s="12">
        <v>0</v>
      </c>
      <c r="H75" s="22">
        <v>0</v>
      </c>
      <c r="I75" s="21">
        <f t="shared" si="3"/>
        <v>0</v>
      </c>
      <c r="J75" s="12">
        <v>0</v>
      </c>
      <c r="K75" s="66">
        <v>0</v>
      </c>
      <c r="L75" s="67">
        <v>0</v>
      </c>
    </row>
    <row r="76" spans="1:12" ht="60">
      <c r="A76" s="64">
        <v>71</v>
      </c>
      <c r="B76" s="27" t="s">
        <v>9</v>
      </c>
      <c r="C76" s="68" t="s">
        <v>160</v>
      </c>
      <c r="D76" s="21">
        <f t="shared" si="2"/>
        <v>58</v>
      </c>
      <c r="E76" s="12">
        <v>32</v>
      </c>
      <c r="F76" s="12">
        <v>0</v>
      </c>
      <c r="G76" s="12">
        <v>1</v>
      </c>
      <c r="H76" s="22">
        <v>25</v>
      </c>
      <c r="I76" s="21">
        <f t="shared" si="3"/>
        <v>57</v>
      </c>
      <c r="J76" s="12">
        <v>36</v>
      </c>
      <c r="K76" s="66">
        <v>21</v>
      </c>
      <c r="L76" s="67">
        <v>0</v>
      </c>
    </row>
    <row r="77" spans="1:12" ht="84">
      <c r="A77" s="64">
        <v>72</v>
      </c>
      <c r="B77" s="27" t="s">
        <v>10</v>
      </c>
      <c r="C77" s="68" t="s">
        <v>139</v>
      </c>
      <c r="D77" s="21">
        <f t="shared" si="2"/>
        <v>0</v>
      </c>
      <c r="E77" s="12">
        <v>0</v>
      </c>
      <c r="F77" s="12">
        <v>0</v>
      </c>
      <c r="G77" s="12">
        <v>0</v>
      </c>
      <c r="H77" s="22">
        <v>0</v>
      </c>
      <c r="I77" s="21">
        <f t="shared" si="3"/>
        <v>0</v>
      </c>
      <c r="J77" s="12">
        <v>0</v>
      </c>
      <c r="K77" s="66">
        <v>0</v>
      </c>
      <c r="L77" s="67">
        <v>0</v>
      </c>
    </row>
    <row r="78" spans="1:12" ht="72">
      <c r="A78" s="64">
        <v>73</v>
      </c>
      <c r="B78" s="27" t="s">
        <v>11</v>
      </c>
      <c r="C78" s="68" t="s">
        <v>140</v>
      </c>
      <c r="D78" s="21">
        <f t="shared" si="2"/>
        <v>0</v>
      </c>
      <c r="E78" s="12">
        <v>0</v>
      </c>
      <c r="F78" s="12">
        <v>0</v>
      </c>
      <c r="G78" s="12">
        <v>0</v>
      </c>
      <c r="H78" s="22">
        <v>0</v>
      </c>
      <c r="I78" s="21">
        <f t="shared" si="3"/>
        <v>0</v>
      </c>
      <c r="J78" s="12">
        <v>0</v>
      </c>
      <c r="K78" s="66">
        <v>0</v>
      </c>
      <c r="L78" s="67">
        <v>0</v>
      </c>
    </row>
    <row r="79" spans="1:12" ht="108">
      <c r="A79" s="64">
        <v>74</v>
      </c>
      <c r="B79" s="27" t="s">
        <v>12</v>
      </c>
      <c r="C79" s="68" t="s">
        <v>170</v>
      </c>
      <c r="D79" s="21">
        <f t="shared" si="2"/>
        <v>11</v>
      </c>
      <c r="E79" s="12">
        <v>10</v>
      </c>
      <c r="F79" s="12">
        <v>0</v>
      </c>
      <c r="G79" s="12">
        <v>1</v>
      </c>
      <c r="H79" s="22">
        <v>0</v>
      </c>
      <c r="I79" s="21">
        <f t="shared" si="3"/>
        <v>11</v>
      </c>
      <c r="J79" s="12">
        <v>11</v>
      </c>
      <c r="K79" s="66">
        <v>0</v>
      </c>
      <c r="L79" s="67">
        <v>0</v>
      </c>
    </row>
    <row r="80" spans="1:12" ht="36">
      <c r="A80" s="64">
        <v>75</v>
      </c>
      <c r="B80" s="27" t="s">
        <v>13</v>
      </c>
      <c r="C80" s="68" t="s">
        <v>141</v>
      </c>
      <c r="D80" s="21">
        <f t="shared" si="2"/>
        <v>214</v>
      </c>
      <c r="E80" s="12">
        <v>199</v>
      </c>
      <c r="F80" s="12">
        <v>0</v>
      </c>
      <c r="G80" s="12">
        <v>0</v>
      </c>
      <c r="H80" s="22">
        <v>15</v>
      </c>
      <c r="I80" s="21">
        <f t="shared" si="3"/>
        <v>214</v>
      </c>
      <c r="J80" s="12">
        <v>208</v>
      </c>
      <c r="K80" s="66">
        <v>6</v>
      </c>
      <c r="L80" s="67">
        <v>0</v>
      </c>
    </row>
    <row r="81" spans="1:12" ht="96">
      <c r="A81" s="64">
        <v>76</v>
      </c>
      <c r="B81" s="27" t="s">
        <v>14</v>
      </c>
      <c r="C81" s="68" t="s">
        <v>142</v>
      </c>
      <c r="D81" s="21">
        <f t="shared" si="2"/>
        <v>0</v>
      </c>
      <c r="E81" s="12">
        <v>0</v>
      </c>
      <c r="F81" s="12">
        <v>0</v>
      </c>
      <c r="G81" s="12">
        <v>0</v>
      </c>
      <c r="H81" s="22">
        <v>0</v>
      </c>
      <c r="I81" s="21">
        <f t="shared" si="3"/>
        <v>0</v>
      </c>
      <c r="J81" s="12">
        <v>0</v>
      </c>
      <c r="K81" s="66">
        <v>0</v>
      </c>
      <c r="L81" s="67">
        <v>0</v>
      </c>
    </row>
    <row r="82" spans="1:12" ht="60">
      <c r="A82" s="64">
        <v>77</v>
      </c>
      <c r="B82" s="27" t="s">
        <v>31</v>
      </c>
      <c r="C82" s="68" t="s">
        <v>143</v>
      </c>
      <c r="D82" s="21">
        <f t="shared" si="2"/>
        <v>0</v>
      </c>
      <c r="E82" s="12">
        <v>0</v>
      </c>
      <c r="F82" s="12">
        <v>0</v>
      </c>
      <c r="G82" s="12">
        <v>0</v>
      </c>
      <c r="H82" s="22">
        <v>0</v>
      </c>
      <c r="I82" s="21">
        <f t="shared" si="3"/>
        <v>0</v>
      </c>
      <c r="J82" s="12">
        <v>0</v>
      </c>
      <c r="K82" s="66">
        <v>0</v>
      </c>
      <c r="L82" s="67">
        <v>0</v>
      </c>
    </row>
    <row r="83" spans="1:12" ht="60">
      <c r="A83" s="64">
        <v>78</v>
      </c>
      <c r="B83" s="27" t="s">
        <v>80</v>
      </c>
      <c r="C83" s="39" t="s">
        <v>144</v>
      </c>
      <c r="D83" s="21">
        <f t="shared" si="2"/>
        <v>0</v>
      </c>
      <c r="E83" s="12">
        <v>0</v>
      </c>
      <c r="F83" s="12">
        <v>0</v>
      </c>
      <c r="G83" s="12">
        <v>0</v>
      </c>
      <c r="H83" s="22">
        <v>0</v>
      </c>
      <c r="I83" s="21">
        <f t="shared" si="3"/>
        <v>0</v>
      </c>
      <c r="J83" s="12">
        <v>0</v>
      </c>
      <c r="K83" s="66">
        <v>0</v>
      </c>
      <c r="L83" s="67">
        <v>0</v>
      </c>
    </row>
    <row r="84" spans="1:12" ht="84">
      <c r="A84" s="64">
        <v>79</v>
      </c>
      <c r="B84" s="27" t="s">
        <v>0</v>
      </c>
      <c r="C84" s="39" t="s">
        <v>145</v>
      </c>
      <c r="D84" s="21">
        <f t="shared" si="2"/>
        <v>0</v>
      </c>
      <c r="E84" s="12">
        <v>0</v>
      </c>
      <c r="F84" s="12">
        <v>0</v>
      </c>
      <c r="G84" s="12">
        <v>0</v>
      </c>
      <c r="H84" s="22">
        <v>0</v>
      </c>
      <c r="I84" s="21">
        <f t="shared" si="3"/>
        <v>0</v>
      </c>
      <c r="J84" s="12">
        <v>0</v>
      </c>
      <c r="K84" s="66">
        <v>0</v>
      </c>
      <c r="L84" s="67">
        <v>0</v>
      </c>
    </row>
    <row r="85" spans="1:12" ht="120">
      <c r="A85" s="64">
        <v>80</v>
      </c>
      <c r="B85" s="27" t="s">
        <v>1</v>
      </c>
      <c r="C85" s="39" t="s">
        <v>146</v>
      </c>
      <c r="D85" s="21">
        <f t="shared" si="2"/>
        <v>0</v>
      </c>
      <c r="E85" s="12">
        <v>0</v>
      </c>
      <c r="F85" s="12">
        <v>0</v>
      </c>
      <c r="G85" s="12">
        <v>0</v>
      </c>
      <c r="H85" s="22">
        <v>0</v>
      </c>
      <c r="I85" s="21">
        <f t="shared" si="3"/>
        <v>0</v>
      </c>
      <c r="J85" s="12">
        <v>0</v>
      </c>
      <c r="K85" s="66">
        <v>0</v>
      </c>
      <c r="L85" s="67">
        <v>0</v>
      </c>
    </row>
    <row r="86" spans="1:12" ht="192">
      <c r="A86" s="64">
        <v>81</v>
      </c>
      <c r="B86" s="27" t="s">
        <v>2</v>
      </c>
      <c r="C86" s="39" t="s">
        <v>159</v>
      </c>
      <c r="D86" s="21">
        <f t="shared" si="2"/>
        <v>72</v>
      </c>
      <c r="E86" s="12">
        <v>69</v>
      </c>
      <c r="F86" s="12">
        <v>0</v>
      </c>
      <c r="G86" s="12">
        <v>0</v>
      </c>
      <c r="H86" s="22">
        <v>3</v>
      </c>
      <c r="I86" s="21">
        <f t="shared" si="3"/>
        <v>72</v>
      </c>
      <c r="J86" s="12">
        <v>72</v>
      </c>
      <c r="K86" s="66">
        <v>0</v>
      </c>
      <c r="L86" s="67">
        <v>0</v>
      </c>
    </row>
    <row r="87" spans="1:12" ht="48">
      <c r="A87" s="64">
        <v>82</v>
      </c>
      <c r="B87" s="27" t="s">
        <v>3</v>
      </c>
      <c r="C87" s="39" t="s">
        <v>147</v>
      </c>
      <c r="D87" s="21">
        <f t="shared" si="2"/>
        <v>0</v>
      </c>
      <c r="E87" s="12">
        <v>0</v>
      </c>
      <c r="F87" s="12">
        <v>0</v>
      </c>
      <c r="G87" s="12">
        <v>0</v>
      </c>
      <c r="H87" s="22">
        <v>0</v>
      </c>
      <c r="I87" s="21">
        <f t="shared" si="3"/>
        <v>0</v>
      </c>
      <c r="J87" s="12">
        <v>0</v>
      </c>
      <c r="K87" s="66">
        <v>0</v>
      </c>
      <c r="L87" s="67">
        <v>0</v>
      </c>
    </row>
    <row r="88" spans="1:12" ht="60">
      <c r="A88" s="64">
        <v>83</v>
      </c>
      <c r="B88" s="27" t="s">
        <v>86</v>
      </c>
      <c r="C88" s="39" t="s">
        <v>148</v>
      </c>
      <c r="D88" s="21">
        <f t="shared" si="2"/>
        <v>0</v>
      </c>
      <c r="E88" s="12">
        <v>0</v>
      </c>
      <c r="F88" s="12">
        <v>0</v>
      </c>
      <c r="G88" s="12">
        <v>0</v>
      </c>
      <c r="H88" s="22">
        <v>0</v>
      </c>
      <c r="I88" s="21">
        <f t="shared" si="3"/>
        <v>0</v>
      </c>
      <c r="J88" s="12">
        <v>0</v>
      </c>
      <c r="K88" s="66">
        <v>0</v>
      </c>
      <c r="L88" s="67">
        <v>0</v>
      </c>
    </row>
    <row r="89" spans="1:12" ht="228">
      <c r="A89" s="64">
        <v>84</v>
      </c>
      <c r="B89" s="27" t="s">
        <v>87</v>
      </c>
      <c r="C89" s="39" t="s">
        <v>227</v>
      </c>
      <c r="D89" s="21">
        <f t="shared" si="2"/>
        <v>0</v>
      </c>
      <c r="E89" s="12">
        <v>0</v>
      </c>
      <c r="F89" s="12">
        <v>0</v>
      </c>
      <c r="G89" s="12">
        <v>0</v>
      </c>
      <c r="H89" s="22">
        <v>0</v>
      </c>
      <c r="I89" s="21">
        <f t="shared" si="3"/>
        <v>0</v>
      </c>
      <c r="J89" s="12">
        <v>0</v>
      </c>
      <c r="K89" s="66">
        <v>0</v>
      </c>
      <c r="L89" s="67">
        <v>0</v>
      </c>
    </row>
    <row r="90" spans="1:12" ht="132">
      <c r="A90" s="64">
        <v>85</v>
      </c>
      <c r="B90" s="27" t="s">
        <v>88</v>
      </c>
      <c r="C90" s="70" t="s">
        <v>149</v>
      </c>
      <c r="D90" s="21">
        <f t="shared" si="2"/>
        <v>0</v>
      </c>
      <c r="E90" s="12">
        <v>0</v>
      </c>
      <c r="F90" s="12">
        <v>0</v>
      </c>
      <c r="G90" s="12">
        <v>0</v>
      </c>
      <c r="H90" s="22">
        <v>0</v>
      </c>
      <c r="I90" s="21">
        <f t="shared" si="3"/>
        <v>0</v>
      </c>
      <c r="J90" s="12">
        <v>0</v>
      </c>
      <c r="K90" s="66">
        <v>0</v>
      </c>
      <c r="L90" s="67">
        <v>0</v>
      </c>
    </row>
    <row r="91" spans="1:12" ht="72">
      <c r="A91" s="64">
        <v>86</v>
      </c>
      <c r="B91" s="27" t="s">
        <v>152</v>
      </c>
      <c r="C91" s="70" t="s">
        <v>150</v>
      </c>
      <c r="D91" s="21">
        <f t="shared" si="2"/>
        <v>50</v>
      </c>
      <c r="E91" s="12">
        <v>37</v>
      </c>
      <c r="F91" s="12">
        <v>0</v>
      </c>
      <c r="G91" s="12">
        <v>0</v>
      </c>
      <c r="H91" s="22">
        <v>13</v>
      </c>
      <c r="I91" s="21">
        <f t="shared" si="3"/>
        <v>50</v>
      </c>
      <c r="J91" s="12">
        <v>42</v>
      </c>
      <c r="K91" s="66">
        <v>8</v>
      </c>
      <c r="L91" s="67">
        <v>0</v>
      </c>
    </row>
    <row r="92" spans="1:12" ht="84">
      <c r="A92" s="64">
        <v>87</v>
      </c>
      <c r="B92" s="27" t="s">
        <v>153</v>
      </c>
      <c r="C92" s="70" t="s">
        <v>154</v>
      </c>
      <c r="D92" s="21">
        <f t="shared" si="2"/>
        <v>0</v>
      </c>
      <c r="E92" s="12">
        <v>0</v>
      </c>
      <c r="F92" s="12">
        <v>0</v>
      </c>
      <c r="G92" s="12">
        <v>0</v>
      </c>
      <c r="H92" s="22">
        <v>0</v>
      </c>
      <c r="I92" s="21">
        <f t="shared" si="3"/>
        <v>0</v>
      </c>
      <c r="J92" s="12">
        <v>0</v>
      </c>
      <c r="K92" s="66">
        <v>0</v>
      </c>
      <c r="L92" s="67">
        <v>0</v>
      </c>
    </row>
    <row r="93" spans="1:12" ht="180">
      <c r="A93" s="64">
        <v>88</v>
      </c>
      <c r="B93" s="27" t="s">
        <v>155</v>
      </c>
      <c r="C93" s="70" t="s">
        <v>174</v>
      </c>
      <c r="D93" s="21">
        <f t="shared" si="2"/>
        <v>0</v>
      </c>
      <c r="E93" s="12">
        <v>0</v>
      </c>
      <c r="F93" s="12">
        <v>0</v>
      </c>
      <c r="G93" s="12">
        <v>0</v>
      </c>
      <c r="H93" s="22">
        <v>0</v>
      </c>
      <c r="I93" s="21">
        <f t="shared" si="3"/>
        <v>0</v>
      </c>
      <c r="J93" s="12">
        <v>0</v>
      </c>
      <c r="K93" s="66">
        <v>0</v>
      </c>
      <c r="L93" s="67">
        <v>0</v>
      </c>
    </row>
    <row r="94" spans="1:12" ht="60">
      <c r="A94" s="64">
        <v>89</v>
      </c>
      <c r="B94" s="27" t="s">
        <v>156</v>
      </c>
      <c r="C94" s="70" t="s">
        <v>221</v>
      </c>
      <c r="D94" s="21">
        <f t="shared" si="2"/>
        <v>0</v>
      </c>
      <c r="E94" s="12">
        <v>0</v>
      </c>
      <c r="F94" s="12">
        <v>0</v>
      </c>
      <c r="G94" s="12">
        <v>0</v>
      </c>
      <c r="H94" s="22">
        <v>0</v>
      </c>
      <c r="I94" s="21">
        <f t="shared" si="3"/>
        <v>0</v>
      </c>
      <c r="J94" s="12">
        <v>0</v>
      </c>
      <c r="K94" s="66">
        <v>0</v>
      </c>
      <c r="L94" s="67">
        <v>0</v>
      </c>
    </row>
    <row r="95" spans="1:12" ht="60">
      <c r="A95" s="64">
        <v>90</v>
      </c>
      <c r="B95" s="27" t="s">
        <v>171</v>
      </c>
      <c r="C95" s="70" t="s">
        <v>175</v>
      </c>
      <c r="D95" s="21">
        <f t="shared" si="2"/>
        <v>54</v>
      </c>
      <c r="E95" s="12">
        <v>50</v>
      </c>
      <c r="F95" s="12">
        <v>0</v>
      </c>
      <c r="G95" s="12">
        <v>0</v>
      </c>
      <c r="H95" s="22">
        <v>4</v>
      </c>
      <c r="I95" s="21">
        <f t="shared" si="3"/>
        <v>54</v>
      </c>
      <c r="J95" s="12">
        <v>37</v>
      </c>
      <c r="K95" s="66">
        <v>17</v>
      </c>
      <c r="L95" s="67">
        <v>0</v>
      </c>
    </row>
    <row r="96" spans="1:12" ht="36">
      <c r="A96" s="64">
        <v>91</v>
      </c>
      <c r="B96" s="27" t="s">
        <v>172</v>
      </c>
      <c r="C96" s="70" t="s">
        <v>173</v>
      </c>
      <c r="D96" s="21">
        <f t="shared" si="2"/>
        <v>75</v>
      </c>
      <c r="E96" s="12">
        <v>50</v>
      </c>
      <c r="F96" s="12">
        <v>0</v>
      </c>
      <c r="G96" s="12">
        <v>0</v>
      </c>
      <c r="H96" s="22">
        <v>25</v>
      </c>
      <c r="I96" s="21">
        <f t="shared" si="3"/>
        <v>75</v>
      </c>
      <c r="J96" s="12">
        <v>64</v>
      </c>
      <c r="K96" s="66">
        <v>11</v>
      </c>
      <c r="L96" s="67">
        <v>0</v>
      </c>
    </row>
    <row r="97" spans="1:13" ht="36">
      <c r="A97" s="64">
        <v>92</v>
      </c>
      <c r="B97" s="27" t="s">
        <v>178</v>
      </c>
      <c r="C97" s="70" t="s">
        <v>177</v>
      </c>
      <c r="D97" s="21">
        <v>40</v>
      </c>
      <c r="E97" s="12">
        <v>22</v>
      </c>
      <c r="F97" s="12">
        <v>0</v>
      </c>
      <c r="G97" s="12">
        <v>1</v>
      </c>
      <c r="H97" s="22">
        <v>17</v>
      </c>
      <c r="I97" s="21">
        <f t="shared" si="3"/>
        <v>33</v>
      </c>
      <c r="J97" s="12">
        <v>25</v>
      </c>
      <c r="K97" s="66">
        <v>8</v>
      </c>
      <c r="L97" s="25">
        <v>0</v>
      </c>
      <c r="M97" s="13"/>
    </row>
    <row r="98" spans="1:12" ht="60">
      <c r="A98" s="64">
        <v>93</v>
      </c>
      <c r="B98" s="27" t="s">
        <v>179</v>
      </c>
      <c r="C98" s="39" t="s">
        <v>189</v>
      </c>
      <c r="D98" s="21">
        <f t="shared" si="2"/>
        <v>39</v>
      </c>
      <c r="E98" s="12">
        <v>39</v>
      </c>
      <c r="F98" s="12">
        <v>0</v>
      </c>
      <c r="G98" s="12">
        <v>0</v>
      </c>
      <c r="H98" s="22">
        <v>0</v>
      </c>
      <c r="I98" s="21">
        <f t="shared" si="3"/>
        <v>39</v>
      </c>
      <c r="J98" s="12">
        <v>39</v>
      </c>
      <c r="K98" s="66">
        <v>0</v>
      </c>
      <c r="L98" s="67">
        <v>0</v>
      </c>
    </row>
    <row r="99" spans="1:12" ht="192">
      <c r="A99" s="64">
        <v>94</v>
      </c>
      <c r="B99" s="27" t="s">
        <v>180</v>
      </c>
      <c r="C99" s="39" t="s">
        <v>184</v>
      </c>
      <c r="D99" s="21">
        <f t="shared" si="2"/>
        <v>73</v>
      </c>
      <c r="E99" s="12">
        <v>70</v>
      </c>
      <c r="F99" s="12">
        <v>0</v>
      </c>
      <c r="G99" s="12">
        <v>0</v>
      </c>
      <c r="H99" s="22">
        <v>3</v>
      </c>
      <c r="I99" s="21">
        <f t="shared" si="3"/>
        <v>73</v>
      </c>
      <c r="J99" s="12">
        <v>73</v>
      </c>
      <c r="K99" s="66">
        <v>0</v>
      </c>
      <c r="L99" s="67">
        <v>0</v>
      </c>
    </row>
    <row r="100" spans="1:13" ht="121.5" customHeight="1">
      <c r="A100" s="64">
        <v>95</v>
      </c>
      <c r="B100" s="27" t="s">
        <v>181</v>
      </c>
      <c r="C100" s="39" t="s">
        <v>185</v>
      </c>
      <c r="D100" s="21">
        <f t="shared" si="2"/>
        <v>36</v>
      </c>
      <c r="E100" s="12">
        <v>36</v>
      </c>
      <c r="F100" s="12">
        <v>0</v>
      </c>
      <c r="G100" s="12">
        <v>0</v>
      </c>
      <c r="H100" s="22">
        <v>0</v>
      </c>
      <c r="I100" s="21">
        <f t="shared" si="3"/>
        <v>36</v>
      </c>
      <c r="J100" s="12">
        <v>36</v>
      </c>
      <c r="K100" s="66">
        <v>0</v>
      </c>
      <c r="L100" s="67">
        <v>0</v>
      </c>
      <c r="M100" s="31"/>
    </row>
    <row r="101" spans="1:12" ht="204">
      <c r="A101" s="64">
        <v>96</v>
      </c>
      <c r="B101" s="27" t="s">
        <v>182</v>
      </c>
      <c r="C101" s="39" t="s">
        <v>216</v>
      </c>
      <c r="D101" s="21">
        <f t="shared" si="2"/>
        <v>2</v>
      </c>
      <c r="E101" s="12">
        <v>2</v>
      </c>
      <c r="F101" s="12">
        <v>0</v>
      </c>
      <c r="G101" s="12">
        <v>0</v>
      </c>
      <c r="H101" s="22">
        <v>0</v>
      </c>
      <c r="I101" s="21">
        <f t="shared" si="3"/>
        <v>2</v>
      </c>
      <c r="J101" s="12">
        <v>2</v>
      </c>
      <c r="K101" s="66">
        <v>0</v>
      </c>
      <c r="L101" s="67">
        <v>0</v>
      </c>
    </row>
    <row r="102" spans="1:12" ht="60">
      <c r="A102" s="64">
        <v>97</v>
      </c>
      <c r="B102" s="27" t="s">
        <v>187</v>
      </c>
      <c r="C102" s="39" t="s">
        <v>186</v>
      </c>
      <c r="D102" s="21">
        <f t="shared" si="2"/>
        <v>0</v>
      </c>
      <c r="E102" s="12">
        <v>0</v>
      </c>
      <c r="F102" s="12">
        <v>0</v>
      </c>
      <c r="G102" s="12">
        <v>0</v>
      </c>
      <c r="H102" s="22">
        <v>0</v>
      </c>
      <c r="I102" s="21">
        <f t="shared" si="3"/>
        <v>0</v>
      </c>
      <c r="J102" s="12">
        <v>0</v>
      </c>
      <c r="K102" s="66">
        <v>0</v>
      </c>
      <c r="L102" s="67">
        <v>0</v>
      </c>
    </row>
    <row r="103" spans="1:12" ht="48">
      <c r="A103" s="64">
        <v>98</v>
      </c>
      <c r="B103" s="27" t="s">
        <v>190</v>
      </c>
      <c r="C103" s="39" t="s">
        <v>188</v>
      </c>
      <c r="D103" s="21">
        <f t="shared" si="2"/>
        <v>27</v>
      </c>
      <c r="E103" s="12">
        <v>27</v>
      </c>
      <c r="F103" s="12">
        <v>0</v>
      </c>
      <c r="G103" s="12">
        <v>0</v>
      </c>
      <c r="H103" s="22">
        <v>0</v>
      </c>
      <c r="I103" s="21">
        <f t="shared" si="3"/>
        <v>27</v>
      </c>
      <c r="J103" s="12">
        <v>27</v>
      </c>
      <c r="K103" s="66">
        <v>0</v>
      </c>
      <c r="L103" s="67">
        <v>0</v>
      </c>
    </row>
    <row r="104" spans="1:12" ht="120">
      <c r="A104" s="64">
        <v>99</v>
      </c>
      <c r="B104" s="27" t="s">
        <v>191</v>
      </c>
      <c r="C104" s="39" t="s">
        <v>192</v>
      </c>
      <c r="D104" s="21">
        <v>9</v>
      </c>
      <c r="E104" s="14">
        <v>9</v>
      </c>
      <c r="F104" s="14">
        <v>0</v>
      </c>
      <c r="G104" s="14">
        <v>0</v>
      </c>
      <c r="H104" s="23">
        <v>0</v>
      </c>
      <c r="I104" s="21">
        <v>9</v>
      </c>
      <c r="J104" s="14">
        <v>9</v>
      </c>
      <c r="K104" s="71">
        <v>0</v>
      </c>
      <c r="L104" s="67">
        <v>0</v>
      </c>
    </row>
    <row r="105" spans="1:12" ht="66" customHeight="1">
      <c r="A105" s="64">
        <v>100</v>
      </c>
      <c r="B105" s="27" t="s">
        <v>193</v>
      </c>
      <c r="C105" s="39" t="s">
        <v>204</v>
      </c>
      <c r="D105" s="21">
        <v>93</v>
      </c>
      <c r="E105" s="15">
        <v>80</v>
      </c>
      <c r="F105" s="15">
        <v>0</v>
      </c>
      <c r="G105" s="15">
        <v>0</v>
      </c>
      <c r="H105" s="24">
        <v>13</v>
      </c>
      <c r="I105" s="21">
        <f t="shared" si="3"/>
        <v>69</v>
      </c>
      <c r="J105" s="15">
        <v>65</v>
      </c>
      <c r="K105" s="72">
        <v>4</v>
      </c>
      <c r="L105" s="67">
        <v>0</v>
      </c>
    </row>
    <row r="106" spans="1:12" ht="114" customHeight="1">
      <c r="A106" s="64">
        <v>101</v>
      </c>
      <c r="B106" s="27" t="s">
        <v>194</v>
      </c>
      <c r="C106" s="39" t="s">
        <v>222</v>
      </c>
      <c r="D106" s="21">
        <f t="shared" si="2"/>
        <v>0</v>
      </c>
      <c r="E106" s="15">
        <v>0</v>
      </c>
      <c r="F106" s="14">
        <v>0</v>
      </c>
      <c r="G106" s="14">
        <v>0</v>
      </c>
      <c r="H106" s="23">
        <v>0</v>
      </c>
      <c r="I106" s="21">
        <f t="shared" si="3"/>
        <v>0</v>
      </c>
      <c r="J106" s="14">
        <v>0</v>
      </c>
      <c r="K106" s="71">
        <v>0</v>
      </c>
      <c r="L106" s="67">
        <v>0</v>
      </c>
    </row>
    <row r="107" spans="1:12" ht="185.25" customHeight="1">
      <c r="A107" s="64">
        <v>102</v>
      </c>
      <c r="B107" s="27" t="s">
        <v>195</v>
      </c>
      <c r="C107" s="73" t="s">
        <v>205</v>
      </c>
      <c r="D107" s="21">
        <f t="shared" si="2"/>
        <v>126</v>
      </c>
      <c r="E107" s="15">
        <v>88</v>
      </c>
      <c r="F107" s="14">
        <v>0</v>
      </c>
      <c r="G107" s="14">
        <v>0</v>
      </c>
      <c r="H107" s="23">
        <v>38</v>
      </c>
      <c r="I107" s="21">
        <f t="shared" si="3"/>
        <v>122</v>
      </c>
      <c r="J107" s="14">
        <v>93</v>
      </c>
      <c r="K107" s="71">
        <v>29</v>
      </c>
      <c r="L107" s="67">
        <v>0</v>
      </c>
    </row>
    <row r="108" spans="1:13" ht="283.5" customHeight="1">
      <c r="A108" s="64">
        <v>103</v>
      </c>
      <c r="B108" s="74" t="s">
        <v>196</v>
      </c>
      <c r="C108" s="75" t="s">
        <v>233</v>
      </c>
      <c r="D108" s="21">
        <f t="shared" si="2"/>
        <v>14</v>
      </c>
      <c r="E108" s="28">
        <v>13</v>
      </c>
      <c r="F108" s="29">
        <v>0</v>
      </c>
      <c r="G108" s="29">
        <v>0</v>
      </c>
      <c r="H108" s="30">
        <v>1</v>
      </c>
      <c r="I108" s="21">
        <f t="shared" si="3"/>
        <v>14</v>
      </c>
      <c r="J108" s="29">
        <v>13</v>
      </c>
      <c r="K108" s="76">
        <v>1</v>
      </c>
      <c r="L108" s="77">
        <v>0</v>
      </c>
      <c r="M108" s="69"/>
    </row>
    <row r="109" spans="1:12" ht="288">
      <c r="A109" s="64">
        <v>104</v>
      </c>
      <c r="B109" s="78" t="s">
        <v>210</v>
      </c>
      <c r="C109" s="39" t="s">
        <v>234</v>
      </c>
      <c r="D109" s="21">
        <v>2</v>
      </c>
      <c r="E109" s="15">
        <v>2</v>
      </c>
      <c r="F109" s="14">
        <v>0</v>
      </c>
      <c r="G109" s="14">
        <v>0</v>
      </c>
      <c r="H109" s="23">
        <v>0</v>
      </c>
      <c r="I109" s="21">
        <v>2</v>
      </c>
      <c r="J109" s="14">
        <v>2</v>
      </c>
      <c r="K109" s="71">
        <v>0</v>
      </c>
      <c r="L109" s="67">
        <v>0</v>
      </c>
    </row>
    <row r="110" spans="1:12" ht="60">
      <c r="A110" s="64">
        <v>105</v>
      </c>
      <c r="B110" s="27" t="s">
        <v>211</v>
      </c>
      <c r="C110" s="73" t="s">
        <v>212</v>
      </c>
      <c r="D110" s="21">
        <f t="shared" si="2"/>
        <v>0</v>
      </c>
      <c r="E110" s="15">
        <v>0</v>
      </c>
      <c r="F110" s="14">
        <v>0</v>
      </c>
      <c r="G110" s="14">
        <v>0</v>
      </c>
      <c r="H110" s="23">
        <v>0</v>
      </c>
      <c r="I110" s="21">
        <f t="shared" si="3"/>
        <v>0</v>
      </c>
      <c r="J110" s="14">
        <v>0</v>
      </c>
      <c r="K110" s="71">
        <v>0</v>
      </c>
      <c r="L110" s="67">
        <v>0</v>
      </c>
    </row>
    <row r="111" spans="1:12" ht="41.25" customHeight="1">
      <c r="A111" s="64">
        <v>106</v>
      </c>
      <c r="B111" s="27" t="s">
        <v>213</v>
      </c>
      <c r="C111" s="73" t="s">
        <v>214</v>
      </c>
      <c r="D111" s="21">
        <f t="shared" si="2"/>
        <v>162</v>
      </c>
      <c r="E111" s="15">
        <v>45</v>
      </c>
      <c r="F111" s="14">
        <v>0</v>
      </c>
      <c r="G111" s="14">
        <v>0</v>
      </c>
      <c r="H111" s="23">
        <v>117</v>
      </c>
      <c r="I111" s="21">
        <f t="shared" si="3"/>
        <v>162</v>
      </c>
      <c r="J111" s="14">
        <v>162</v>
      </c>
      <c r="K111" s="71">
        <v>0</v>
      </c>
      <c r="L111" s="67">
        <v>0</v>
      </c>
    </row>
    <row r="112" spans="1:12" ht="36">
      <c r="A112" s="64">
        <v>107</v>
      </c>
      <c r="B112" s="27" t="s">
        <v>217</v>
      </c>
      <c r="C112" s="39" t="s">
        <v>218</v>
      </c>
      <c r="D112" s="21">
        <f t="shared" si="2"/>
        <v>70</v>
      </c>
      <c r="E112" s="15">
        <v>60</v>
      </c>
      <c r="F112" s="14">
        <v>0</v>
      </c>
      <c r="G112" s="14">
        <v>1</v>
      </c>
      <c r="H112" s="23">
        <v>9</v>
      </c>
      <c r="I112" s="21">
        <f t="shared" si="3"/>
        <v>70</v>
      </c>
      <c r="J112" s="14">
        <v>60</v>
      </c>
      <c r="K112" s="71">
        <v>10</v>
      </c>
      <c r="L112" s="67">
        <v>0</v>
      </c>
    </row>
    <row r="113" spans="1:12" ht="96" customHeight="1" thickBot="1">
      <c r="A113" s="64">
        <v>108</v>
      </c>
      <c r="B113" s="27" t="s">
        <v>223</v>
      </c>
      <c r="C113" s="79" t="s">
        <v>224</v>
      </c>
      <c r="D113" s="21">
        <f t="shared" si="2"/>
        <v>6</v>
      </c>
      <c r="E113" s="32">
        <v>6</v>
      </c>
      <c r="F113" s="33">
        <v>0</v>
      </c>
      <c r="G113" s="33">
        <v>0</v>
      </c>
      <c r="H113" s="34">
        <v>0</v>
      </c>
      <c r="I113" s="21">
        <f t="shared" si="3"/>
        <v>6</v>
      </c>
      <c r="J113" s="33">
        <v>6</v>
      </c>
      <c r="K113" s="80">
        <v>0</v>
      </c>
      <c r="L113" s="81">
        <v>0</v>
      </c>
    </row>
    <row r="114" spans="1:12" ht="48.75" thickBot="1">
      <c r="A114" s="64">
        <v>109</v>
      </c>
      <c r="B114" s="27" t="s">
        <v>228</v>
      </c>
      <c r="C114" s="79" t="s">
        <v>229</v>
      </c>
      <c r="D114" s="21">
        <f t="shared" si="2"/>
        <v>583</v>
      </c>
      <c r="E114" s="32">
        <v>120</v>
      </c>
      <c r="F114" s="33">
        <v>417</v>
      </c>
      <c r="G114" s="33">
        <v>0</v>
      </c>
      <c r="H114" s="34">
        <v>46</v>
      </c>
      <c r="I114" s="21">
        <f t="shared" si="3"/>
        <v>567</v>
      </c>
      <c r="J114" s="33">
        <v>175</v>
      </c>
      <c r="K114" s="80">
        <v>392</v>
      </c>
      <c r="L114" s="81">
        <v>0</v>
      </c>
    </row>
    <row r="115" spans="1:12" ht="288.75" thickBot="1">
      <c r="A115" s="64">
        <v>110</v>
      </c>
      <c r="B115" s="27" t="s">
        <v>231</v>
      </c>
      <c r="C115" s="82" t="s">
        <v>241</v>
      </c>
      <c r="D115" s="21">
        <v>1</v>
      </c>
      <c r="E115" s="32">
        <v>1</v>
      </c>
      <c r="F115" s="33">
        <v>0</v>
      </c>
      <c r="G115" s="33">
        <v>0</v>
      </c>
      <c r="H115" s="34">
        <v>0</v>
      </c>
      <c r="I115" s="21">
        <v>1</v>
      </c>
      <c r="J115" s="33">
        <v>1</v>
      </c>
      <c r="K115" s="80">
        <v>0</v>
      </c>
      <c r="L115" s="81">
        <v>0</v>
      </c>
    </row>
    <row r="116" spans="1:12" ht="168">
      <c r="A116" s="64">
        <v>111</v>
      </c>
      <c r="B116" s="27" t="s">
        <v>239</v>
      </c>
      <c r="C116" s="83" t="s">
        <v>240</v>
      </c>
      <c r="D116" s="21">
        <f t="shared" si="2"/>
        <v>0</v>
      </c>
      <c r="E116" s="37">
        <v>0</v>
      </c>
      <c r="F116" s="37">
        <v>0</v>
      </c>
      <c r="G116" s="37">
        <v>0</v>
      </c>
      <c r="H116" s="38">
        <v>0</v>
      </c>
      <c r="I116" s="21">
        <f t="shared" si="3"/>
        <v>0</v>
      </c>
      <c r="J116" s="84">
        <v>0</v>
      </c>
      <c r="K116" s="18">
        <v>0</v>
      </c>
      <c r="L116" s="39">
        <v>0</v>
      </c>
    </row>
    <row r="117" spans="1:12" ht="189" customHeight="1" thickBot="1">
      <c r="A117" s="64">
        <v>112</v>
      </c>
      <c r="B117" s="27" t="s">
        <v>238</v>
      </c>
      <c r="C117" s="79" t="s">
        <v>232</v>
      </c>
      <c r="D117" s="21">
        <f t="shared" si="2"/>
        <v>1</v>
      </c>
      <c r="E117" s="32">
        <v>1</v>
      </c>
      <c r="F117" s="33">
        <v>0</v>
      </c>
      <c r="G117" s="33">
        <v>0</v>
      </c>
      <c r="H117" s="34">
        <v>0</v>
      </c>
      <c r="I117" s="21">
        <f t="shared" si="3"/>
        <v>1</v>
      </c>
      <c r="J117" s="33">
        <v>0</v>
      </c>
      <c r="K117" s="80">
        <v>1</v>
      </c>
      <c r="L117" s="81">
        <v>0</v>
      </c>
    </row>
    <row r="118" spans="2:11" ht="12.75">
      <c r="B118" s="9"/>
      <c r="C118" s="9"/>
      <c r="D118" s="11">
        <f>E118+F118+G118+H118</f>
        <v>4564</v>
      </c>
      <c r="E118" s="11">
        <f>SUM(E6:E117)</f>
        <v>3209</v>
      </c>
      <c r="F118" s="11">
        <f>SUM(F6:F117)</f>
        <v>417</v>
      </c>
      <c r="G118" s="11">
        <f>SUM(G6:G117)</f>
        <v>7</v>
      </c>
      <c r="H118" s="11">
        <f>SUM(H6:H117)</f>
        <v>931</v>
      </c>
      <c r="I118" s="10">
        <f>J118+K118</f>
        <v>4416</v>
      </c>
      <c r="J118" s="11">
        <f>SUM(J6:J117)</f>
        <v>3522</v>
      </c>
      <c r="K118" s="11">
        <f>SUM(K6:K117)</f>
        <v>894</v>
      </c>
    </row>
    <row r="119" spans="2:11" ht="11.25" customHeight="1">
      <c r="B119" s="9"/>
      <c r="C119" s="9"/>
      <c r="D119" s="11"/>
      <c r="E119" s="11"/>
      <c r="F119" s="10"/>
      <c r="G119" s="10"/>
      <c r="H119" s="10"/>
      <c r="I119" s="10"/>
      <c r="J119" s="10"/>
      <c r="K119" s="10"/>
    </row>
    <row r="120" spans="2:11" ht="12.75">
      <c r="B120" s="9"/>
      <c r="C120" s="9" t="s">
        <v>206</v>
      </c>
      <c r="D120" s="11"/>
      <c r="E120" s="11"/>
      <c r="F120" s="10"/>
      <c r="G120" s="10"/>
      <c r="H120" s="10"/>
      <c r="I120" s="10"/>
      <c r="J120" s="10"/>
      <c r="K120" s="10"/>
    </row>
    <row r="121" spans="2:11" ht="12.75">
      <c r="B121" s="6"/>
      <c r="C121" s="86"/>
      <c r="D121" s="10"/>
      <c r="E121" s="10"/>
      <c r="F121" s="10"/>
      <c r="G121" s="10"/>
      <c r="H121" s="10"/>
      <c r="I121" s="10"/>
      <c r="J121" s="10"/>
      <c r="K121" s="10"/>
    </row>
    <row r="122" spans="2:11" ht="12.75">
      <c r="B122" s="6"/>
      <c r="C122" s="87" t="s">
        <v>207</v>
      </c>
      <c r="D122" s="10"/>
      <c r="E122" s="10"/>
      <c r="F122" s="10"/>
      <c r="G122" s="10"/>
      <c r="H122" s="10"/>
      <c r="I122" s="10"/>
      <c r="J122" s="10"/>
      <c r="K122" s="10"/>
    </row>
    <row r="123" spans="2:11" ht="12.75">
      <c r="B123" s="7"/>
      <c r="C123" s="86"/>
      <c r="D123" s="10"/>
      <c r="E123" s="10"/>
      <c r="F123" s="10"/>
      <c r="G123" s="10"/>
      <c r="H123" s="10"/>
      <c r="I123" s="10"/>
      <c r="J123" s="10"/>
      <c r="K123" s="10"/>
    </row>
    <row r="124" spans="2:3" ht="25.5">
      <c r="B124" s="6"/>
      <c r="C124" s="86" t="s">
        <v>208</v>
      </c>
    </row>
    <row r="125" spans="2:3" ht="12.75">
      <c r="B125" s="6"/>
      <c r="C125" s="86"/>
    </row>
    <row r="126" spans="2:16" ht="12.75">
      <c r="B126" s="6"/>
      <c r="C126" s="86"/>
      <c r="P126" s="8">
        <v>1</v>
      </c>
    </row>
    <row r="127" spans="2:7" ht="12.75">
      <c r="B127" s="6"/>
      <c r="C127" s="88" t="s">
        <v>209</v>
      </c>
      <c r="D127" s="88"/>
      <c r="E127" s="88"/>
      <c r="F127" s="88"/>
      <c r="G127" s="88"/>
    </row>
    <row r="128" spans="2:3" ht="12.75">
      <c r="B128" s="6"/>
      <c r="C128" s="86"/>
    </row>
    <row r="129" spans="2:3" ht="12.75">
      <c r="B129" s="6"/>
      <c r="C129" s="86"/>
    </row>
    <row r="130" spans="2:3" ht="12.75">
      <c r="B130" s="6"/>
      <c r="C130" s="86"/>
    </row>
    <row r="131" spans="2:3" ht="12.75">
      <c r="B131" s="6"/>
      <c r="C131" s="86"/>
    </row>
    <row r="132" spans="2:3" ht="12.75">
      <c r="B132" s="6"/>
      <c r="C132" s="86"/>
    </row>
    <row r="133" spans="2:3" ht="12.75">
      <c r="B133" s="6"/>
      <c r="C133" s="86"/>
    </row>
    <row r="134" spans="2:3" ht="12.75">
      <c r="B134" s="6"/>
      <c r="C134" s="86"/>
    </row>
    <row r="135" spans="2:3" ht="12.75">
      <c r="B135" s="6"/>
      <c r="C135" s="86"/>
    </row>
    <row r="136" spans="2:3" ht="12.75">
      <c r="B136" s="6"/>
      <c r="C136" s="86"/>
    </row>
    <row r="137" spans="2:3" ht="12.75">
      <c r="B137" s="6"/>
      <c r="C137" s="86"/>
    </row>
    <row r="138" spans="2:3" ht="12.75">
      <c r="B138" s="6"/>
      <c r="C138" s="86"/>
    </row>
    <row r="139" spans="2:3" ht="12.75">
      <c r="B139" s="6"/>
      <c r="C139" s="86"/>
    </row>
    <row r="140" spans="2:3" ht="12.75">
      <c r="B140" s="6"/>
      <c r="C140" s="86"/>
    </row>
    <row r="141" spans="2:3" ht="12.75">
      <c r="B141" s="6"/>
      <c r="C141" s="86"/>
    </row>
    <row r="142" spans="2:3" ht="12.75">
      <c r="B142" s="6"/>
      <c r="C142" s="86"/>
    </row>
    <row r="143" spans="2:3" ht="12.75">
      <c r="B143" s="6"/>
      <c r="C143" s="86"/>
    </row>
    <row r="144" spans="2:3" ht="12.75">
      <c r="B144" s="6"/>
      <c r="C144" s="86"/>
    </row>
    <row r="145" spans="2:3" ht="12.75">
      <c r="B145" s="6"/>
      <c r="C145" s="86"/>
    </row>
    <row r="146" spans="2:3" ht="12.75">
      <c r="B146" s="6"/>
      <c r="C146" s="86"/>
    </row>
    <row r="147" spans="2:3" ht="12.75">
      <c r="B147" s="6"/>
      <c r="C147" s="86"/>
    </row>
    <row r="148" spans="2:3" ht="12.75">
      <c r="B148" s="6"/>
      <c r="C148" s="86"/>
    </row>
    <row r="149" spans="2:3" ht="12.75">
      <c r="B149" s="6"/>
      <c r="C149" s="86"/>
    </row>
    <row r="150" spans="2:3" ht="12.75">
      <c r="B150" s="6"/>
      <c r="C150" s="86"/>
    </row>
    <row r="151" spans="2:3" ht="12.75">
      <c r="B151" s="6"/>
      <c r="C151" s="86"/>
    </row>
    <row r="152" spans="2:3" ht="12.75">
      <c r="B152" s="6"/>
      <c r="C152" s="86"/>
    </row>
    <row r="153" spans="2:3" ht="12.75">
      <c r="B153" s="89"/>
      <c r="C153" s="86"/>
    </row>
    <row r="154" spans="2:3" ht="12.75">
      <c r="B154" s="89"/>
      <c r="C154" s="86"/>
    </row>
    <row r="155" spans="2:3" ht="12.75">
      <c r="B155" s="89"/>
      <c r="C155" s="86"/>
    </row>
    <row r="156" spans="2:3" ht="12.75">
      <c r="B156" s="89"/>
      <c r="C156" s="86"/>
    </row>
    <row r="157" spans="2:3" ht="12.75">
      <c r="B157" s="89"/>
      <c r="C157" s="86"/>
    </row>
    <row r="158" spans="2:3" ht="12.75">
      <c r="B158" s="89"/>
      <c r="C158" s="86"/>
    </row>
    <row r="159" spans="2:3" ht="12.75">
      <c r="B159" s="89"/>
      <c r="C159" s="86"/>
    </row>
    <row r="160" spans="2:3" ht="12.75">
      <c r="B160" s="89"/>
      <c r="C160" s="86"/>
    </row>
    <row r="161" spans="2:3" ht="12.75">
      <c r="B161" s="89"/>
      <c r="C161" s="86"/>
    </row>
    <row r="162" spans="2:3" ht="12.75">
      <c r="B162" s="89"/>
      <c r="C162" s="86"/>
    </row>
    <row r="163" spans="2:3" ht="12.75">
      <c r="B163" s="89"/>
      <c r="C163" s="86"/>
    </row>
    <row r="164" spans="2:3" ht="12.75">
      <c r="B164" s="89"/>
      <c r="C164" s="86"/>
    </row>
    <row r="165" spans="2:3" ht="12.75">
      <c r="B165" s="89"/>
      <c r="C165" s="86"/>
    </row>
    <row r="166" spans="2:3" ht="12.75">
      <c r="B166" s="89"/>
      <c r="C166" s="86"/>
    </row>
    <row r="167" spans="2:3" ht="12.75">
      <c r="B167" s="89"/>
      <c r="C167" s="86"/>
    </row>
    <row r="168" spans="2:3" ht="12.75">
      <c r="B168" s="89"/>
      <c r="C168" s="86"/>
    </row>
    <row r="169" spans="2:3" ht="12.75">
      <c r="B169" s="89"/>
      <c r="C169" s="86"/>
    </row>
    <row r="170" spans="2:3" ht="12.75">
      <c r="B170" s="89"/>
      <c r="C170" s="86"/>
    </row>
    <row r="171" spans="2:3" ht="12.75">
      <c r="B171" s="89"/>
      <c r="C171" s="86"/>
    </row>
    <row r="172" spans="2:3" ht="12.75">
      <c r="B172" s="89"/>
      <c r="C172" s="86"/>
    </row>
    <row r="173" spans="2:3" ht="12.75">
      <c r="B173" s="89"/>
      <c r="C173" s="86"/>
    </row>
    <row r="174" spans="2:3" ht="12.75">
      <c r="B174" s="89"/>
      <c r="C174" s="86"/>
    </row>
    <row r="175" spans="2:3" ht="12.75">
      <c r="B175" s="89"/>
      <c r="C175" s="86"/>
    </row>
    <row r="176" spans="2:3" ht="12.75">
      <c r="B176" s="89"/>
      <c r="C176" s="86"/>
    </row>
    <row r="177" spans="2:3" ht="12.75">
      <c r="B177" s="89"/>
      <c r="C177" s="86"/>
    </row>
    <row r="178" spans="2:3" ht="12.75">
      <c r="B178" s="89"/>
      <c r="C178" s="86"/>
    </row>
    <row r="179" spans="2:3" ht="12.75">
      <c r="B179" s="89"/>
      <c r="C179" s="86"/>
    </row>
    <row r="180" spans="2:3" ht="12.75">
      <c r="B180" s="89"/>
      <c r="C180" s="86"/>
    </row>
    <row r="181" spans="2:3" ht="12.75">
      <c r="B181" s="89"/>
      <c r="C181" s="86"/>
    </row>
    <row r="182" spans="2:3" ht="12.75">
      <c r="B182" s="89"/>
      <c r="C182" s="86"/>
    </row>
    <row r="183" spans="2:3" ht="12.75">
      <c r="B183" s="89"/>
      <c r="C183" s="86"/>
    </row>
    <row r="184" spans="2:3" ht="12.75">
      <c r="B184" s="89"/>
      <c r="C184" s="86"/>
    </row>
    <row r="185" spans="2:3" ht="12.75">
      <c r="B185" s="89"/>
      <c r="C185" s="86"/>
    </row>
    <row r="186" spans="2:3" ht="12.75">
      <c r="B186" s="89"/>
      <c r="C186" s="86"/>
    </row>
    <row r="187" spans="2:3" ht="12.75">
      <c r="B187" s="89"/>
      <c r="C187" s="86"/>
    </row>
    <row r="188" spans="2:3" ht="12.75">
      <c r="B188" s="89"/>
      <c r="C188" s="86"/>
    </row>
    <row r="189" spans="2:3" ht="12.75">
      <c r="B189" s="89"/>
      <c r="C189" s="86"/>
    </row>
    <row r="190" spans="2:3" ht="12.75">
      <c r="B190" s="89"/>
      <c r="C190" s="86"/>
    </row>
    <row r="191" spans="2:3" ht="12.75">
      <c r="B191" s="89"/>
      <c r="C191" s="86"/>
    </row>
    <row r="192" spans="2:3" ht="12.75">
      <c r="B192" s="89"/>
      <c r="C192" s="86"/>
    </row>
    <row r="193" spans="2:3" ht="12.75">
      <c r="B193" s="89"/>
      <c r="C193" s="86"/>
    </row>
    <row r="194" spans="2:3" ht="12.75">
      <c r="B194" s="89"/>
      <c r="C194" s="86"/>
    </row>
    <row r="195" spans="2:3" ht="12.75">
      <c r="B195" s="89"/>
      <c r="C195" s="86"/>
    </row>
    <row r="196" spans="2:3" ht="12.75">
      <c r="B196" s="89"/>
      <c r="C196" s="86"/>
    </row>
    <row r="197" spans="2:3" ht="12.75">
      <c r="B197" s="89"/>
      <c r="C197" s="86"/>
    </row>
    <row r="198" spans="2:3" ht="12.75">
      <c r="B198" s="89"/>
      <c r="C198" s="86"/>
    </row>
    <row r="199" spans="2:3" ht="12.75">
      <c r="B199" s="89"/>
      <c r="C199" s="86"/>
    </row>
    <row r="200" spans="2:3" ht="12.75">
      <c r="B200" s="89"/>
      <c r="C200" s="86"/>
    </row>
    <row r="201" spans="2:3" ht="12.75">
      <c r="B201" s="89"/>
      <c r="C201" s="86"/>
    </row>
    <row r="202" spans="2:3" ht="12.75">
      <c r="B202" s="89"/>
      <c r="C202" s="86"/>
    </row>
    <row r="203" spans="2:3" ht="12.75">
      <c r="B203" s="89"/>
      <c r="C203" s="86"/>
    </row>
    <row r="204" spans="2:3" ht="12.75">
      <c r="B204" s="89"/>
      <c r="C204" s="86"/>
    </row>
    <row r="205" spans="2:3" ht="12.75">
      <c r="B205" s="89"/>
      <c r="C205" s="86"/>
    </row>
    <row r="206" spans="2:3" ht="12.75">
      <c r="B206" s="89"/>
      <c r="C206" s="86"/>
    </row>
    <row r="207" spans="2:3" ht="12.75">
      <c r="B207" s="89"/>
      <c r="C207" s="86"/>
    </row>
    <row r="208" spans="2:3" ht="12.75">
      <c r="B208" s="89"/>
      <c r="C208" s="86"/>
    </row>
    <row r="209" spans="2:3" ht="12.75">
      <c r="B209" s="89"/>
      <c r="C209" s="86"/>
    </row>
    <row r="210" spans="2:3" ht="12.75">
      <c r="B210" s="89"/>
      <c r="C210" s="86"/>
    </row>
    <row r="211" spans="2:3" ht="12.75">
      <c r="B211" s="89"/>
      <c r="C211" s="86"/>
    </row>
    <row r="212" spans="2:3" ht="12.75">
      <c r="B212" s="89"/>
      <c r="C212" s="86"/>
    </row>
    <row r="213" spans="2:3" ht="12.75">
      <c r="B213" s="89"/>
      <c r="C213" s="86"/>
    </row>
    <row r="214" spans="2:3" ht="12.75">
      <c r="B214" s="89"/>
      <c r="C214" s="86"/>
    </row>
    <row r="215" spans="2:3" ht="12.75">
      <c r="B215" s="89"/>
      <c r="C215" s="86"/>
    </row>
    <row r="216" spans="2:3" ht="12.75">
      <c r="B216" s="89"/>
      <c r="C216" s="86"/>
    </row>
    <row r="217" spans="2:3" ht="12.75">
      <c r="B217" s="89"/>
      <c r="C217" s="86"/>
    </row>
    <row r="218" spans="2:3" ht="12.75">
      <c r="B218" s="89"/>
      <c r="C218" s="86"/>
    </row>
    <row r="219" spans="2:3" ht="12.75">
      <c r="B219" s="89"/>
      <c r="C219" s="86"/>
    </row>
    <row r="220" spans="2:3" ht="12.75">
      <c r="B220" s="89"/>
      <c r="C220" s="86"/>
    </row>
    <row r="221" spans="2:3" ht="12.75">
      <c r="B221" s="89"/>
      <c r="C221" s="86"/>
    </row>
    <row r="222" spans="2:3" ht="12.75">
      <c r="B222" s="89"/>
      <c r="C222" s="86"/>
    </row>
    <row r="223" spans="2:3" ht="12.75">
      <c r="B223" s="89"/>
      <c r="C223" s="86"/>
    </row>
    <row r="224" spans="2:3" ht="12.75">
      <c r="B224" s="89"/>
      <c r="C224" s="86"/>
    </row>
    <row r="225" spans="2:3" ht="12.75">
      <c r="B225" s="89"/>
      <c r="C225" s="86"/>
    </row>
    <row r="226" spans="2:3" ht="12.75">
      <c r="B226" s="89"/>
      <c r="C226" s="86"/>
    </row>
    <row r="227" spans="2:3" ht="12.75">
      <c r="B227" s="89"/>
      <c r="C227" s="86"/>
    </row>
    <row r="228" spans="2:3" ht="12.75">
      <c r="B228" s="89"/>
      <c r="C228" s="86"/>
    </row>
    <row r="229" spans="2:3" ht="12.75">
      <c r="B229" s="89"/>
      <c r="C229" s="86"/>
    </row>
    <row r="230" spans="2:3" ht="12.75">
      <c r="B230" s="89"/>
      <c r="C230" s="86"/>
    </row>
    <row r="231" spans="2:3" ht="12.75">
      <c r="B231" s="89"/>
      <c r="C231" s="86"/>
    </row>
    <row r="232" spans="2:3" ht="12.75">
      <c r="B232" s="89"/>
      <c r="C232" s="86"/>
    </row>
    <row r="233" spans="2:3" ht="12.75">
      <c r="B233" s="89"/>
      <c r="C233" s="86"/>
    </row>
    <row r="234" spans="2:3" ht="12.75">
      <c r="B234" s="89"/>
      <c r="C234" s="86"/>
    </row>
    <row r="235" spans="2:3" ht="12.75">
      <c r="B235" s="89"/>
      <c r="C235" s="86"/>
    </row>
    <row r="236" spans="2:3" ht="12.75">
      <c r="B236" s="89"/>
      <c r="C236" s="86"/>
    </row>
    <row r="237" spans="2:3" ht="12.75">
      <c r="B237" s="89"/>
      <c r="C237" s="86"/>
    </row>
    <row r="238" spans="2:3" ht="12.75">
      <c r="B238" s="89"/>
      <c r="C238" s="86"/>
    </row>
    <row r="239" spans="2:3" ht="12.75">
      <c r="B239" s="89"/>
      <c r="C239" s="86"/>
    </row>
    <row r="240" spans="2:3" ht="12.75">
      <c r="B240" s="89"/>
      <c r="C240" s="86"/>
    </row>
    <row r="241" spans="2:3" ht="12.75">
      <c r="B241" s="89"/>
      <c r="C241" s="86"/>
    </row>
    <row r="242" spans="2:3" ht="12.75">
      <c r="B242" s="89"/>
      <c r="C242" s="86"/>
    </row>
    <row r="243" spans="2:3" ht="12.75">
      <c r="B243" s="89"/>
      <c r="C243" s="86"/>
    </row>
    <row r="244" spans="2:3" ht="12.75">
      <c r="B244" s="89"/>
      <c r="C244" s="86"/>
    </row>
    <row r="245" spans="2:3" ht="12.75">
      <c r="B245" s="89"/>
      <c r="C245" s="86"/>
    </row>
    <row r="246" spans="2:3" ht="12.75">
      <c r="B246" s="89"/>
      <c r="C246" s="86"/>
    </row>
    <row r="247" spans="2:3" ht="12.75">
      <c r="B247" s="89"/>
      <c r="C247" s="86"/>
    </row>
    <row r="248" spans="2:3" ht="12.75">
      <c r="B248" s="89"/>
      <c r="C248" s="86"/>
    </row>
    <row r="249" spans="2:3" ht="12.75">
      <c r="B249" s="89"/>
      <c r="C249" s="86"/>
    </row>
    <row r="250" spans="2:3" ht="12.75">
      <c r="B250" s="89"/>
      <c r="C250" s="86"/>
    </row>
    <row r="251" spans="2:3" ht="12.75">
      <c r="B251" s="89"/>
      <c r="C251" s="86"/>
    </row>
    <row r="252" spans="2:3" ht="12.75">
      <c r="B252" s="89"/>
      <c r="C252" s="86"/>
    </row>
    <row r="253" spans="2:3" ht="12.75">
      <c r="B253" s="89"/>
      <c r="C253" s="86"/>
    </row>
    <row r="254" spans="2:3" ht="12.75">
      <c r="B254" s="89"/>
      <c r="C254" s="86"/>
    </row>
    <row r="255" spans="2:3" ht="12.75">
      <c r="B255" s="89"/>
      <c r="C255" s="86"/>
    </row>
    <row r="256" spans="2:3" ht="12.75">
      <c r="B256" s="89"/>
      <c r="C256" s="86"/>
    </row>
    <row r="257" spans="2:3" ht="12.75">
      <c r="B257" s="89"/>
      <c r="C257" s="86"/>
    </row>
    <row r="258" spans="2:3" ht="12.75">
      <c r="B258" s="89"/>
      <c r="C258" s="86"/>
    </row>
    <row r="259" spans="2:3" ht="12.75">
      <c r="B259" s="89"/>
      <c r="C259" s="86"/>
    </row>
    <row r="260" spans="2:3" ht="12.75">
      <c r="B260" s="89"/>
      <c r="C260" s="86"/>
    </row>
    <row r="261" ht="12.75">
      <c r="B261" s="89"/>
    </row>
    <row r="262" ht="12.75">
      <c r="B262" s="89"/>
    </row>
    <row r="263" ht="12.75">
      <c r="B263" s="89"/>
    </row>
    <row r="264" ht="12.75">
      <c r="B264" s="89"/>
    </row>
    <row r="265" ht="12.75">
      <c r="B265" s="89"/>
    </row>
    <row r="266" ht="12.75">
      <c r="B266" s="89"/>
    </row>
    <row r="267" ht="12.75">
      <c r="B267" s="89"/>
    </row>
    <row r="268" ht="12.75">
      <c r="B268" s="89"/>
    </row>
    <row r="269" ht="12.75">
      <c r="B269" s="89"/>
    </row>
    <row r="270" ht="12.75">
      <c r="B270" s="89"/>
    </row>
    <row r="271" ht="12.75">
      <c r="B271" s="89"/>
    </row>
    <row r="272" ht="12.75">
      <c r="B272" s="89"/>
    </row>
    <row r="273" ht="12.75">
      <c r="B273" s="89"/>
    </row>
    <row r="274" ht="12.75">
      <c r="B274" s="89"/>
    </row>
  </sheetData>
  <sheetProtection/>
  <mergeCells count="16">
    <mergeCell ref="H3:H4"/>
    <mergeCell ref="D2:H2"/>
    <mergeCell ref="I3:I4"/>
    <mergeCell ref="F3:F4"/>
    <mergeCell ref="G3:G4"/>
    <mergeCell ref="K3:K4"/>
    <mergeCell ref="C127:G127"/>
    <mergeCell ref="L2:L4"/>
    <mergeCell ref="A1:K1"/>
    <mergeCell ref="B2:B4"/>
    <mergeCell ref="C2:C4"/>
    <mergeCell ref="D3:D4"/>
    <mergeCell ref="E3:E4"/>
    <mergeCell ref="J3:J4"/>
    <mergeCell ref="I2:K2"/>
    <mergeCell ref="A2:A4"/>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8.875" defaultRowHeight="12.75"/>
  <cols>
    <col min="1" max="16384" width="8.875" style="4" customWidth="1"/>
  </cols>
  <sheetData>
    <row r="1" spans="1:2" ht="12.75">
      <c r="A1" s="1"/>
      <c r="B1" s="3"/>
    </row>
    <row r="2" spans="1:2" ht="12.75">
      <c r="A2" s="2"/>
      <c r="B2" s="3"/>
    </row>
    <row r="3" spans="1:2" ht="12.75">
      <c r="A3" s="2"/>
      <c r="B3" s="3"/>
    </row>
    <row r="4" spans="1:2" ht="12.75">
      <c r="A4" s="2"/>
      <c r="B4" s="3"/>
    </row>
    <row r="5" spans="1:2" ht="12.75">
      <c r="A5" s="2"/>
      <c r="B5" s="5"/>
    </row>
    <row r="6" spans="1:2" ht="12.75">
      <c r="A6" s="2"/>
      <c r="B6" s="3"/>
    </row>
    <row r="7" spans="1:2" ht="12.75">
      <c r="A7" s="2"/>
      <c r="B7" s="3"/>
    </row>
    <row r="8" spans="1:2" ht="12.75">
      <c r="A8" s="2"/>
      <c r="B8" s="5"/>
    </row>
    <row r="9" spans="1:2" ht="12.75">
      <c r="A9" s="2"/>
      <c r="B9" s="3"/>
    </row>
    <row r="10" spans="1:2" ht="12.75">
      <c r="A10" s="2"/>
      <c r="B10" s="3"/>
    </row>
    <row r="11" spans="1:2" ht="12.75">
      <c r="A11" s="2"/>
      <c r="B11" s="3"/>
    </row>
    <row r="12" spans="1:2" ht="12.75">
      <c r="A12" s="2"/>
      <c r="B12" s="3"/>
    </row>
    <row r="13" spans="1:2" ht="12.75">
      <c r="A13" s="2"/>
      <c r="B13" s="3"/>
    </row>
    <row r="14" spans="1:2" ht="12.75">
      <c r="A14" s="2"/>
      <c r="B14" s="5"/>
    </row>
    <row r="15" spans="1:2" ht="12.75">
      <c r="A15" s="2"/>
      <c r="B15" s="5"/>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5"/>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37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Яковленко Инга Владимировна</cp:lastModifiedBy>
  <cp:lastPrinted>2019-06-10T06:50:15Z</cp:lastPrinted>
  <dcterms:created xsi:type="dcterms:W3CDTF">2014-04-18T07:21:55Z</dcterms:created>
  <dcterms:modified xsi:type="dcterms:W3CDTF">2021-04-09T01:45:21Z</dcterms:modified>
  <cp:category/>
  <cp:version/>
  <cp:contentType/>
  <cp:contentStatus/>
</cp:coreProperties>
</file>