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1340" windowHeight="9996"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<sst xmlns="http://schemas.openxmlformats.org/spreadsheetml/2006/main" count="247" uniqueCount="247">
  <si>
    <t>1.9.127</t>
  </si>
  <si>
    <t>1.9.128</t>
  </si>
  <si>
    <t>1.9.129</t>
  </si>
  <si>
    <t>1.9.130</t>
  </si>
  <si>
    <t>ВСЕГО</t>
  </si>
  <si>
    <t>1.9.105</t>
  </si>
  <si>
    <t>1.9.108</t>
  </si>
  <si>
    <t>1.9.109</t>
  </si>
  <si>
    <t>1.9.110</t>
  </si>
  <si>
    <t>1.9.112</t>
  </si>
  <si>
    <t>1.9.115</t>
  </si>
  <si>
    <t>1.9.117</t>
  </si>
  <si>
    <t>1.9.119</t>
  </si>
  <si>
    <t>1.9.121</t>
  </si>
  <si>
    <t>1.9.123</t>
  </si>
  <si>
    <t>1.9.1</t>
  </si>
  <si>
    <t>1.9.2</t>
  </si>
  <si>
    <t>1.9.3</t>
  </si>
  <si>
    <t>1.9.4</t>
  </si>
  <si>
    <t>1.9.5</t>
  </si>
  <si>
    <t>1.9.6</t>
  </si>
  <si>
    <t>1.9.7</t>
  </si>
  <si>
    <t>1.9.8</t>
  </si>
  <si>
    <t>1.9.9</t>
  </si>
  <si>
    <t>1.9.11</t>
  </si>
  <si>
    <t>1.9.12</t>
  </si>
  <si>
    <t>1.9.13</t>
  </si>
  <si>
    <t>1.9.14</t>
  </si>
  <si>
    <t>1.9.15</t>
  </si>
  <si>
    <t>1.9.16</t>
  </si>
  <si>
    <t>1.9.17</t>
  </si>
  <si>
    <t>1.9.125</t>
  </si>
  <si>
    <t>1.9.19</t>
  </si>
  <si>
    <t>1.9.20</t>
  </si>
  <si>
    <t>1.9.21</t>
  </si>
  <si>
    <t>1.9.22</t>
  </si>
  <si>
    <t>1.9.23</t>
  </si>
  <si>
    <t>1.9.24</t>
  </si>
  <si>
    <t>1.9.25</t>
  </si>
  <si>
    <t>1.9.26</t>
  </si>
  <si>
    <t>1.9.27</t>
  </si>
  <si>
    <t>1.9.28</t>
  </si>
  <si>
    <t>1.9.29</t>
  </si>
  <si>
    <t>1.9.30</t>
  </si>
  <si>
    <t>1.9.31</t>
  </si>
  <si>
    <t>1.9.32</t>
  </si>
  <si>
    <t>1.9.33</t>
  </si>
  <si>
    <t>1.9.34</t>
  </si>
  <si>
    <t>1.9.35</t>
  </si>
  <si>
    <t>1.9.36</t>
  </si>
  <si>
    <t>1.9.37</t>
  </si>
  <si>
    <t>1.9.40</t>
  </si>
  <si>
    <t>1.9.41</t>
  </si>
  <si>
    <t>1.9.42</t>
  </si>
  <si>
    <t>1.9.43</t>
  </si>
  <si>
    <t>1.9.44</t>
  </si>
  <si>
    <t>1.9.45</t>
  </si>
  <si>
    <t>1.9.46</t>
  </si>
  <si>
    <t>1.9.48</t>
  </si>
  <si>
    <t>1.9.49</t>
  </si>
  <si>
    <t>1.9.50</t>
  </si>
  <si>
    <t>1.9.51</t>
  </si>
  <si>
    <t>1.9.52</t>
  </si>
  <si>
    <t>1.9.53</t>
  </si>
  <si>
    <t>1.9.54</t>
  </si>
  <si>
    <t>1.9.55</t>
  </si>
  <si>
    <t>1.9.56</t>
  </si>
  <si>
    <t>1.9.57</t>
  </si>
  <si>
    <t>1.9.58</t>
  </si>
  <si>
    <t>1.9.59</t>
  </si>
  <si>
    <t>1.9.90</t>
  </si>
  <si>
    <t>1.9.92</t>
  </si>
  <si>
    <t>1.9.93</t>
  </si>
  <si>
    <t>1.9.94</t>
  </si>
  <si>
    <t>1.9.95</t>
  </si>
  <si>
    <t>1.9.97</t>
  </si>
  <si>
    <t>1.9.98</t>
  </si>
  <si>
    <t>1.9.99</t>
  </si>
  <si>
    <t>в том числе через ЕПГУ</t>
  </si>
  <si>
    <t xml:space="preserve">Количество принятых заявлений (запросов) на предоставление государственных услуг </t>
  </si>
  <si>
    <t>1.9.126</t>
  </si>
  <si>
    <t xml:space="preserve">1.9.18   </t>
  </si>
  <si>
    <t>1.9.38</t>
  </si>
  <si>
    <t>1.9.39</t>
  </si>
  <si>
    <t>в том числе через МФЦ</t>
  </si>
  <si>
    <t>в том числе через почтовые организации</t>
  </si>
  <si>
    <t>1.9.132</t>
  </si>
  <si>
    <t>1.9.133</t>
  </si>
  <si>
    <t>1.9.135</t>
  </si>
  <si>
    <t>№ п/п</t>
  </si>
  <si>
    <t>Предоставление ежемесячной денежной выплаты отдельным категориям граждан в Иркутской области
АР от 20.05.2012 № 123-мпр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</si>
  <si>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ветеранов, реабилитированным лицам и лицам, признанным пострадавшими от политических репрессий, в Иркутской области
АР от 13.12.2011 № 203-мпр</t>
  </si>
  <si>
    <t>Предоставление отдельным категориям ветеранов меры социальной поддержки в виде бесплатного обеспечения протезами (кроме зубных протезов) и протезно-ортопедическими изделиями
АР от 23.05.2012 № 116-мпр</t>
  </si>
  <si>
    <t>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первых трех лет жизни из малоимущих семей и семей одиноких родителей и для детей в возрасте до шести лет из многодетных семей
АР от 28.05.2012 № 136-мпр</t>
  </si>
  <si>
    <t>Предоставление в Иркутской области отдельных мер социальной поддержки семьям, имеющим детей
АР от 11.05.2012 № 80-мпр</t>
  </si>
  <si>
    <t>Предоставление единовременной выплаты при рождении ребенка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24.02.2012 № 21-мпр</t>
  </si>
  <si>
    <t>Предоставление единовременной выплаты при одновременном рождении двух и более детей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19.01.2012 № 6-мпр</t>
  </si>
  <si>
    <t>Предоставление единовременной выплаты многодетным матерям, награжденным почетным знаком «Материнская слава»
АР от 18.05.2012 № 101- мпр</t>
  </si>
  <si>
    <t>Принятие на учет и обеспечение жилыми помещениями отдельных категорий граждан в соответствии с Законом Российской Федерации «О реабилитации жертв политических репрессий»
АР от 03.05.2012 № 70-мпр</t>
  </si>
  <si>
    <t>Предоставление жилых помещений для социальной защиты отдельных категорий граждан специализированного жилищного фонда Иркутской области
АР от 28.05.2012 № 133-мпр</t>
  </si>
  <si>
    <t>Присвоение звания «Ветеран труда» в Иркутской области
АР от 18.05.2012 № 100-мпр</t>
  </si>
  <si>
    <t>Выплата денежных средств на содержание ребенка, находящегося под опекой или попечительством в Иркутской области
АР от 22.12.2011 № 219-мпр</t>
  </si>
  <si>
    <t>Назначение и выплата единовременного пособия беременной жене военнослужащего, проходящего военную службу по призыву, ежемесячного пособия на ребенка военнослужащего, проходящего военную службу по призыву
АР нет</t>
  </si>
  <si>
    <t>Назначение и выплата единовременного пособия при передаче ребенка на воспитание в семью
АР нет</t>
  </si>
  <si>
    <t>Назначение и выплата государственных единовременных пособий и ежемесячных денежных компенсаций гражданам при возникновении у них поствакцинальных осложнений
АР нет</t>
  </si>
  <si>
    <t>Назначение и выплата ежемесячного пособия по уходу за ребенком отдельным категориям граждан
АР нет</t>
  </si>
  <si>
    <t>Назначение и выплата единовременного пособия при рождении ребенка отдельным категориям граждан
АР нет</t>
  </si>
  <si>
    <t>Назначение ежемесячных компенсационных выплат нетрудоустроенным женщинам, уволенным в связи с ликвидацией организации
АР от 18.05.2012 № 111-мпр</t>
  </si>
  <si>
    <t>Назначение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
АР от 10.05.2012 № 76-мпр</t>
  </si>
  <si>
    <t>Назначение и выплата (предоставление) государственной социальной помощи малоимущим семьям, малоимущим одиноко проживающим гражданам, реабилитированным лицам и лицам, признанным пострадавшими от политических репрессий, в Иркутской области
АР от 18.05.2012 № 98-мпр</t>
  </si>
  <si>
    <t>Назначение, перерасчет размера и выплата ежемесячной доплаты к пенсии по государственному пенсионному обеспечению военнослужащим, проходившим военную службу по призыву, ставшим инвалидами вследствие военной травмы
АР от 20.04.2012 № 56-мпр</t>
  </si>
  <si>
    <t>Назначение, индексация и выплата ежемесячных доплат к страховой пенсии по старости (инвалидности) лицам, замещавшим государственные должности Иркутской области
АР от 14.05.2012 № 86-мпр</t>
  </si>
  <si>
    <t xml:space="preserve">Назначение, перерасчет размера, индексация и выплата пенсии за выслугу лет гражданам, замещавшим должности государственной гражданской службы Иркутской области
АР от 16.05.2012 № 92-мпр </t>
  </si>
  <si>
    <t>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
АР нет</t>
  </si>
  <si>
    <t>Предоставление ежегодной денежной выплаты гражданам, награжденным нагрудным знаком «Почетный донор России» или нагрудным знаком «Почетный донор СССР»
АР нет</t>
  </si>
  <si>
    <t>Выплата денежных компенсаций лицам, подвергшимся репрессиям в виде лишения свободы, помещения на принудительное лечение в психиатрические лечебные учреждения и впоследствии реабилитированным в установленном порядке, а также денежных компенсаций реабилитированным лицам за конфискованное, изъятое и вышедшее иным путем из их владения в связи с репрессиями имущество
АР от 05.05.2012 № 72-мпр</t>
  </si>
  <si>
    <t>Выплата ежемесячной денежной компенсации в возмещение вреда, причиненного здоровью граждан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 и граждан, подвергшихся воздействию радиации вследствие аварии в 1957 году на производственном объединении «Маяк» и сбросов радиоактивных отдохов в реку Теча
АР от 05.04.2012 № 41-мпр</t>
  </si>
  <si>
    <t>Назначение ежемесячной денежной компенсации на приобретение продовольственных товаров, ежегодной компенсации на оздоровление, ежегодной компенсации за вред здоровью  отдельным категориям граждан
АР нет</t>
  </si>
  <si>
    <t>Прием документов для формирования списка на оплату дополнительного оплачиваемого отпуска отдельным категориям граждан, подвергшихся воздействию радиации вследствие катастрофы на Чернобыльской АЭС, ядерных испытаний на Семипалатинском полигоне, аварии в 1957 году на производственном объединении «Маяк» и сбросов радиоактивных отходов в реку Теча,  и гражданам из подразделений особого риска
АР нет</t>
  </si>
  <si>
    <t>Оформление и выдача специальных удостоверений единого образца гражданам, подвергшимся воздействию радиации вследствие катастрофы на Чернобыльской АЭС
АР от 24.04.2012 № 61-мпр</t>
  </si>
  <si>
    <t>Оформление и выдача удостоверений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
АР от 10.05.2012 № 78-мпр</t>
  </si>
  <si>
    <t>Выдача удостоверений единого образца гражданам, подвергшимся радиационному воздействию вследствие ядерных испытаний на Семипалатинском полигоне
АР от 11.05.2012 № 79-мпр</t>
  </si>
  <si>
    <t>Выплата социального пособия на погребение в случаях,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
АР от 03.05.2012 № 69-мпр</t>
  </si>
  <si>
    <t>Возмещение расходов гражданам, взявшим на себя обязанность осуществить погребение умершего реабилитированного лица
АР от 12.05.12 № 81-мпр</t>
  </si>
  <si>
    <t>Предоставление справки о среднедушевом доходе отдельным категориям граждан Иркутской области
АР от 16.05.2012 № 91-мпр</t>
  </si>
  <si>
    <t>Предоставление меры социальной поддержки по обеспечению жильем отдельных категорий граждан в Иркутской области
АР нет</t>
  </si>
  <si>
    <t>Назначение и выплата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сельской местности, рабочих поселках (поселках городского типа)
АР от 14.12.2011 № 206-мпр</t>
  </si>
  <si>
    <t>Предоставление мер социальной поддержки медицинским и фармацевтическим работникам, проживающим в сельской местности, рабочих поселках (поселках городского типа) и работающим в муниципальных организациях здравоохранения, а также муниципальных образовательных организациях
АР от 23.11.2011 № 191-мпр</t>
  </si>
  <si>
    <t>Предоставление социальных выплат на строительство жилых помещений гражданам из числа коренных малочисленных народов Иркутской области
АР от 28.05.2012 № 149-мпр</t>
  </si>
  <si>
    <t>Осуществление регистрации и учета граждан Российской Федерации, выезжающих (выехавших) из районов Крайнего Севера и приравненных к ним местностей
АР от 26.04.2012 № 64-мпр</t>
  </si>
  <si>
    <t>Предоставление мер социальной поддержки по оплате жилого помещения и коммунальных услуг отдельным категориям работников государственных учреждений Иркутской области
АР от 24.01.2012 №8-мпр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</si>
  <si>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граждан в Иркутской области
АР нет</t>
  </si>
  <si>
    <t>Выдача сертификата (его дубликата) на областной материнский (семейный) капитал
АР от 28.05.2012 № 137-мпр</t>
  </si>
  <si>
    <t>Предоставление единовременной выплаты при усыновлении
АР от 18.05.2012 № 107-мпр</t>
  </si>
  <si>
    <t>Предоставление многодетным семьям денежной компенсации 30 процентов расходов на оплату жилого помещения и коммунальных услуг
АР от 28.05.2012 № 148-мпр</t>
  </si>
  <si>
    <t>Осуществление единовременных денежных выплат  гражданам Российской Федерации, пострадавшим в результате возникновения чрезвычайных ситуаций природного и техногенного характера на территории Иркутской области
АР от 23.05.2012 № 115-мпр</t>
  </si>
  <si>
    <t>Оказание адресной материальной помощи 
АР от 31.05.2016 № 77-мпр</t>
  </si>
  <si>
    <t>Назначение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
АР от 26.06.2012 № 171-мпр</t>
  </si>
  <si>
    <t>Назначение и предоставление ежемесячной денежной выплаты лицам из числа детей-сирот и детей, оставшихся без попечения родителей, продолжающим обучение в общеобразовательных организациях
АР от 18.10.2012 № 276-мпр</t>
  </si>
  <si>
    <t>Выплата работникам добровольной пожарной охраны, добровольным пожарным и членам их семей единовременных пособий, предусмотренных частями 1, 3 статьи 11(1) Закона Иркутской области «О пожарной безопасности в Иркутской области»
АР от 30.05.2013 № 91-мпр</t>
  </si>
  <si>
    <t>Постановка на учет и выдача отдельным категориям граждан направлений в организации, осуществляющие обеспечение протезами (кроме зубных протезов и эндопротезов) и ортопедической обувью                                                                                      АР от 12.08.2013 № 150-мпр</t>
  </si>
  <si>
    <t>Выдача решения о назначении «Единый социальный проездной билет»                                                                               АР от 28.01.2014 № 11-мпр</t>
  </si>
  <si>
    <t>Выдача удостоверения о праве на меры социальной поддержки, установленные для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
АР от 24.02.2014 № 28-мпр</t>
  </si>
  <si>
    <t>Выдача удостоверений члена семьи погибшего (умершего) инвалида войны, участника Великой Отечественной войны и ветерана боевых действий
АР от 24.07.2014 № 108-мпр</t>
  </si>
  <si>
    <t>Выплата единовременного пособия членам семей погибших (умерших) спасателей аварийно-спасательных служб Иркутской области
АР от 24.10.2014 № 175-мпр</t>
  </si>
  <si>
    <t>Предоставление единовременной выплаты детям-сиротам, детям, оставшимся без попечения родителей, а также лицам из числа детей-сирот и детей, оставшихся без попечения родителей, которым вручена медаль «За особые успехи в учении»
АР от 23.04.2015 № 48-мпр</t>
  </si>
  <si>
    <t xml:space="preserve">Выдача удостоверений (дубликатов удостоверений)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СССР за самоотверженный труд в период Великой Отечественной войны
АР от 28.07.2015  № 111-мпр </t>
  </si>
  <si>
    <t>Выплата единовременных пособий работникам противопожарной службы Иркутской области и членам их семей
АР от 18.09.2015 № 137-мпр</t>
  </si>
  <si>
    <t>Предоставление денежной компенсации расходов, понесенных в связи с капитальным ремонтом жилого помещения, в Иркутской области
АР от 15.06.2016 № 48-мпр</t>
  </si>
  <si>
    <t>Составление акта проверки наличия приобретенного товара, предназначенного для социальной адаптации и интеграции в общество детей-инвалидов в соответствии с индивидуальными программами реабилитации или абилитации, в целях последующей компенсации расходов на приобретение таких товаров за счет средств (части средств) материнского (семейного) капитала
АР от 31.08.2016 № 137-мпр</t>
  </si>
  <si>
    <t>Предоставление дополнительной меры социальной поддержки отдельных категорий граждан в виде компенсации расходов на уплату взноса на капитальный ремонт общего имущества в многоквартирном доме
АР от 16.09.2016 № 152-мпр</t>
  </si>
  <si>
    <t>Наименование государственной услуги 
(дата и номер административного регламента)</t>
  </si>
  <si>
    <t>1.9.136</t>
  </si>
  <si>
    <t>1.9.138</t>
  </si>
  <si>
    <t>Предоставление отдельным категориям семей денежной компенсации расходов по оплате за жилое помещение по договору найма жилого помещения частного жилищного фонда на территории Иркутской области
АР от 2.11.2016 № 171-мпр</t>
  </si>
  <si>
    <t>1.9.139</t>
  </si>
  <si>
    <t>1.9.140</t>
  </si>
  <si>
    <r>
      <rPr>
        <sz val="9"/>
        <rFont val="Times New Roman"/>
        <family val="1"/>
      </rPr>
      <t>Предоставление реабилитированным лицам меры социальной поддержки в виде одного раза в год денежной компенсации стоимости проезда на железнодорожном транспорте (туда и обратно в пределах Российской Федерации) либо 50 процентов стоимости проезда на водном, на воздушном или на автомобильном транспорте (туда и обратно в пределах Российской Федерации)</t>
    </r>
    <r>
      <rPr>
        <sz val="9"/>
        <color indexed="8"/>
        <rFont val="Times New Roman"/>
        <family val="1"/>
      </rPr>
      <t xml:space="preserve">
АР от 28.05.2012 № 152-мпр</t>
    </r>
  </si>
  <si>
    <t>Назначение и выплата пособия на ребенка в Иркутской области
АР от 26.04.2012 № 63-мпр</t>
  </si>
  <si>
    <t>Выдача решения о предоставлении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муниципальных маршрутов регулярных перевозок в междугородном сообщении и внутреннем водном транспорте по местным маршрутам и бесплатному (либо с оплатой в размере 50 процентов стоимости) проезду на железнодорожном транспорте в пригородном сообщении и внутреннем водном транспорте по пригородным маршрутам
АР от 23.07.2015  № 110-мпр</t>
  </si>
  <si>
    <t>Предоставление ежемесячной денежной выплаты семьям в случае рождения, усыновления (удочерения) третьего или последующих детей
АР от 25.01.2013 № 11-мпр</t>
  </si>
  <si>
    <t>Предоставление компенсации платы, взимаемой с родителей (законных представителей), за присмотр и уход за детьми, посещающими образовательные организации в Иркутской области, реализующие образовательную программу дошкольного образования
АР от 28.05.2012 № 125-мпр</t>
  </si>
  <si>
    <t>Выдача государственных жилищных сертификатов гражданам, выезжающим (выехавшим) из районов Крайнего Севера и приравненных к ним местностей; гражданам, подвергшимся радиационному воздействию вследствие катастрофы на Чернобыльской АЭС, аварии на производственном объединении «Маяк», и приравненным к ним лицам, вставшим на учет в качестве нуждающихся в улучшении жилищных условий, имеющим право на обеспечение жильем за счет средств федерального бюджета; гражданам, признанным в установленном порядке вынужденными переселенцами, не обеспеченным жилыми помещениями для постоянного проживания и включенным территориальными органами федерального органа исполнительной власти по федеральному государственному контролю (надзору) в сфере миграции в сводные списки вынужденных переселенцев, состоящих в органах местного самоуправления на учете в качестве нуждающихся в жилых помещениях АР от 25.05.2012 № 124-мпр</t>
  </si>
  <si>
    <t>Предоставление социальных выплат в целях частичного возмещения расходов на оплату газификации жилых домов (квартир) отдельным категориям граждан«, проживающих на территории Иркутской области    АР от 21.12.2011 № 213-мпр</t>
  </si>
  <si>
    <t>Предоставление социальных выплат в целях частичного возмещения расходов по приобретению и установке индивидуальных и общих (для коммунальной квартиры) приборов учета использования воды и электрической энергии отдельным категориям граждан, проживающих на территории Иркутской области
АР от 18.05.2012 № 114-мпр</t>
  </si>
  <si>
    <t>Предоставление компенсации расходов, понесенных лицами из числа детей-сирот и детей, оставшихся без попечения родителей, в связи с ремонтом жилых помещений, принадлежащих им на праве собственности
АР от 24.05.2012 № 119-мпр</t>
  </si>
  <si>
    <t>Предоставление ежемесячной выплаты пособия на усыновленного (удочеренного) ребенка 
АР от 18.05.2012 № 102-мпр</t>
  </si>
  <si>
    <t>Предоставление мер социальной поддержки отдельным категориям работников культуры, проживающих в сельской местности, рабочих поселках (поселках городского типа) и работающих в муниципальных учреждениях культуры, муниципальных образовательных организациях, расположенных в сельской местности, рабочих поселках (поселках городского типа)
АР от 09.12.2011 № 199-мпр</t>
  </si>
  <si>
    <t>Выдача справки, подтверждающей право на обеспечение бесплатным проездом на городском, пригородном транспорте, в сельской местности на внутрирайонном транспорте (кроме такси)
АР от 17.10.2012  № 275-мпр</t>
  </si>
  <si>
    <t>Предоставление денежной компенсации взамен обеспечения бесплатным проездом на городском, пригородном транспорте, в сельской местности на внутрирайонном транспорте (кроме такси)
АР от 24.10.2012 № 287-мпр</t>
  </si>
  <si>
    <t>Присвоение статуса детей Великой Отечественной войны, проживающих в Иркутской области, предоставление ежемесячной денежной выплаты, ежегодной денежной выплаты ко Дню Победы (9 мая) гражданам, которым присвоен статус детей Великой Отечественной войны, проживающих в Иркутской области
АР от 16.10.2013 № 213-мпр</t>
  </si>
  <si>
    <t>1.9.141</t>
  </si>
  <si>
    <t>1.9.142</t>
  </si>
  <si>
    <t>Назначение и осуществление ежемесячной выплаты в связи с рождением (усыновлением) первого ребенка</t>
  </si>
  <si>
    <t>Выдача решений обучающимся по очной форме обучения в профессиональных образовательных организациях и образовательных организациях высшего образования, среднедушевой доход семьи которых ниже величины прожиточного минимума, установленной в целом по Иркутской области в расчете на душу населения, о праве на льготу по тарифам на проезд железнодорожным транспортом общего пользования в поездах пригородного сообщения в виде 50-процентной скидки от действующего тарифа при оплате проезда на территории Иркутской области
АР от 17.02.2017 № 27-мпр</t>
  </si>
  <si>
    <t>Постановка ветеранов труда на учет для обеспечения в Иркутской области путевками на санаторно-курортное лечение и выдача путевок
АР от 28.11.2017 № 53-156-мпр</t>
  </si>
  <si>
    <t>Назначение ежемесячного пособия детям отдельных категорий военнослужащих, лиц, проходящих службу в войсках национальной гвардии Российской Федерации и имеющих специальное звание полиции,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войсках, органах и учреждениях), пенсионное обеспечение которых осуществляется Пенсионным фондом Российской Федерации
АР от 18.06.2012 № 164-мпр</t>
  </si>
  <si>
    <t>Присвоение звания «Ветеран труда Иркутской области                                                                       АР от 05.12.2018 № 53-426-мпр</t>
  </si>
  <si>
    <t>1.9.148</t>
  </si>
  <si>
    <t>1.9.149</t>
  </si>
  <si>
    <t>1.9.150</t>
  </si>
  <si>
    <t>1.9.151</t>
  </si>
  <si>
    <t>1.9.152</t>
  </si>
  <si>
    <t>Направление средств (части средств) областного материнского (семейного) капитала на улучшение жилищных условий, на получение образования ребенком (детьми), на приобретение товаров и услуг, предназначенных для социальной адаптации и интеграции в общество детей-инвалидов, а также на получение ежегодной денежной выплаты
АР от 28.05.2012 № 131-мпр</t>
  </si>
  <si>
    <t>Принятие решения о предоставлении ветеранам труда Иркутской области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и муниципальных маршрутов регулярных перевозок в междугородном сообщении и оплате в размере 50 процентов стоимости проезда на железнодорожном транспорте в пригородном сообщении и внутреннем водном транспорте по пригородным маршрутам                                                                 АР от «29» января 2019 года № 53-17/19-мпр</t>
  </si>
  <si>
    <t>Предоставление ежемесячной денежной выплаты ветеранам труда Иркутской области                      АР от «11» февраля 2019 года № 53-35/19-мпр</t>
  </si>
  <si>
    <t>Предоставление отдельным категориям ветеранов меры социальной поддержки в виде дополнительного ежемесячного материального обеспечения                                                                АР от 7 февраля №   53-32/19-мпр</t>
  </si>
  <si>
    <t>1.9.153</t>
  </si>
  <si>
    <t>Предоставление единовременной денежной выплаты к юбилейным датам со дня рождения                                                               АР от 14 марта №   53-50/19-мпр</t>
  </si>
  <si>
    <t>Предоставление мер социальной поддержки в форме денежной компенсации расходов на оплату жилого помещения и коммунальных услуг ветеранам труда Иркутской области                          АР от 17 января 2019 года № 53-8/19-мпр</t>
  </si>
  <si>
    <t>1.9.154</t>
  </si>
  <si>
    <t>1.9.155</t>
  </si>
  <si>
    <t>Предоставление бесплатного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t>
  </si>
  <si>
    <t>1.9.156</t>
  </si>
  <si>
    <t>1.9.157</t>
  </si>
  <si>
    <t>1.9.158</t>
  </si>
  <si>
    <t>1.9.159</t>
  </si>
  <si>
    <t xml:space="preserve">Номер  государственной услуги в соответствии с Реестром государственных услуг 
от 15 февраля 2012 года 
№ 3-мпр
</t>
  </si>
  <si>
    <t xml:space="preserve">Количество решений по принятым заявлениям  </t>
  </si>
  <si>
    <t>Количество недоставтков по принятым заявлениям через МФЦ</t>
  </si>
  <si>
    <t>в том числе непосредственно через орган или подведомственную организацию</t>
  </si>
  <si>
    <t>ВСЕГО принято решений</t>
  </si>
  <si>
    <t>положительных решений</t>
  </si>
  <si>
    <t>отрицательных решений (отказов)</t>
  </si>
  <si>
    <t>Предоставление компенсации расходов на оплату стоимости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и 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                                                  АР от «2» апреля 2019 года № 53-90/19-мпр</t>
  </si>
  <si>
    <t xml:space="preserve">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в возрасте до четырех лет из малоимущих семей, проживающих на территории Иркутской области                                                                     АР От 19.04.2019 №  53-111/19-мпр
</t>
  </si>
  <si>
    <t>гр 4 = гр 5 + гр 6 + гр 7+ гр 8</t>
  </si>
  <si>
    <t>гр 9 = гр 10 + гр 11</t>
  </si>
  <si>
    <t>графа 9 должна быть меньше и равна графе 4</t>
  </si>
  <si>
    <t xml:space="preserve">в графе 12 указывается количество, возвращенных в МФЦ или доработанных учреждением, пакетов документов по принятым в МФЦ заявлениям (для примера: у гражданина есть право, но имеется ряд недоработок со стороны специалистов МФЦ ( неполный пакет документов; имеются исправления в документах и т.д.). Причины укажите в сопроводительном письме к отчету.   </t>
  </si>
  <si>
    <t>1.9.160</t>
  </si>
  <si>
    <t>1.9.163</t>
  </si>
  <si>
    <t>Установление и выплата ежемесячной доплаты к пенсии работникам противопожарной службы Иркутской области                                      53-159/19-мпр от 3.06.2019</t>
  </si>
  <si>
    <t>1.9.164</t>
  </si>
  <si>
    <t>Выдача электронного социального проездного билета на основе использования электронного носителя                   53-245/19-мпр от 13 августа 2019 года</t>
  </si>
  <si>
    <t>Организация работы по признанию гражданина участником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подтвердившего свое участие в ведомственной целевой программе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в планируемом году, для формирования сводных списков гражданАР от 24.05.2012 № 117-мпр</t>
  </si>
  <si>
    <t>Предоставление ежемесячной денежной выплаты семьям, проживающим на территории Иркутской области, воспитывающим детей-инвалидов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со спинальной мышечной атрофией и родственными синдромами                         АР от 21 февраля 2019 года № 53-40/19-мпр</t>
  </si>
  <si>
    <t>1.9.165</t>
  </si>
  <si>
    <t>Установление региональной социальной доплаты к пенсии в Иркутской области  № 53-327/19-мпр от 26.12.2019</t>
  </si>
  <si>
    <t>Назначение и предоставление ежемесячной денежной выплаты отдельным категориям неработающих граждан в Иркутской области
АР от 18.05.2012 № 105-мпр</t>
  </si>
  <si>
    <t>Назначение и выплата дополнительного ежемесячного материального обеспечения отдельным категориям граждан
АР от 23.04.2012 № 57-мпр</t>
  </si>
  <si>
    <t>Предоставление многодетным семьям в Иркутской области ежегодной денежной выплаты для подготовки детей к школе в 2017-2024 годах 
АР от 18.01.2017 № 8-мпр</t>
  </si>
  <si>
    <t>Установление и выплата ежемесячной доплаты к пенсии спасателям аварийно-спасательных служб Иркутской области                                                           от 29.11.2019 № 53-300/19-мпр</t>
  </si>
  <si>
    <t>1.9.166</t>
  </si>
  <si>
    <t>Предоставление мер социальной поддержки в форме денежной компенсации расходов на оплату жилого помещения и коммунальных услуг гражданам, которым присвоен статус детей Великой Отечественной войны, проживающих в Иркутской области  № 53-18/20-мпр от 10.02.2020</t>
  </si>
  <si>
    <t>Предоставление ежемесячной денежной выплаты лицам, удостоенным знака отличия «За заслуги перед Иркутской областью», почетного звания «Почетный гражданин Иркутской области»
АР от 14.05.2012 № 87-мпр</t>
  </si>
  <si>
    <t>Предоставление социальной выплаты отдельным категориям неработающих граждан, работавших в сфере физической культуры и проживающих в Иркутской области
АР от 24.05.2012 № 120-мпр</t>
  </si>
  <si>
    <t>Предоставление компенсации расходов на оплату стоимости проезда отдельных категорий граждан в Бийский филиал имени Михаила Никитовича Наумова Частного образовательного учреждения дополнительного профессионального образования «Центр реабилитации слепых» Общероссийской общественной организации инвалидов «Всероссийское ордена Трудового Красного Знамени общество слепых», учреждение «Центр восстановительной терапии для воинов-интернационалистов им. М.А. Лиходея», областное государственное автономное учреждение социального обслуживания «Реабилитационный центр «Шелеховский», общество с ограниченной ответственностью «Парк-Отель «Марат» и обратно
АР от 21.04.2016 № 52-мпр</t>
  </si>
  <si>
    <t>1.9.167</t>
  </si>
  <si>
    <t>Предоставление в Иркутской области ежемесячной денежной выплаты на ребенка в возрасте от трех до семи лет включительно                           № 53-63/20-мпр от 21.05.2020</t>
  </si>
  <si>
    <t>Обеспечение проведения ремонта индивидуальных жилых домов, принадлежащих членам семей военнослужащих, лиц, проходивших службу в войсках национальной гвардии Российской Федерации и имевших специальные звания полиции,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таможенных органов Российской Федерации, потерявшим кормильца
АР от 12.05.2012 № 83-мпр</t>
  </si>
  <si>
    <t>1.9.168</t>
  </si>
  <si>
    <t>Предоставление инвалидам, проживающим на территории отдельных муниципальных образований Иркутской области, единовременной социальной выплаты на приобретение технических средств реабилитации в соответствии с индивидуальными программами реабилитации или абилитации инвалидов, не включенных в федеральный перечень реабилитационных мероприятий, технических средств реабилитации и услуг, предоставляемых инвалидам                           № 53-106/20-мпр от 09.07.2020</t>
  </si>
  <si>
    <t xml:space="preserve">Предоставление дополнительной меры социальной поддержки в Иркутской области отдельным категориям инвалидов I группы, граждан, признанных в установленном порядке до 1 января 2010 года инвалидами II и III группы, имеющими ограничение способности к трудовой деятельности III степени, не проходивших переосвидетельствования, получающих ежемесячную денежную выплату инвалидам I группы в виде компенсации расходов 
в размере 50 процентов платы за содержание жилого помещения
АР 15.05.2019 № 53-137/19-мпр
</t>
  </si>
  <si>
    <t>Предоставление бесплатного проезда воздушным транспортом к месту диагностики, консультации, лечения детям-инвалидам, проживающим на территории Иркутской области,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протекающими с эпилептическими приступами, с тазовыми нарушениями и двигательными нарушениями с болевым синдромом, со спинальной мышечной атрофией и родственными синдромами, первичными поражениями мышц и сопровождающим их лицам в отдельные медицинские организации и (или) обратно                           АР № 53-275/19-мпр от 27.09.2019</t>
  </si>
  <si>
    <t>Принятие решения о предоставлении членам семей погибших (умерших) военнослужащих, сотрудников некоторых федеральных органов исполнительной власти компенсационных выплат в связи с расходами по оплате пользования жилым помещением, содержания жилого помещения, взноса на капитальный ремонт общего имущества в многоквартирном доме, коммунальных и других видов услуг
АР от 28.05.2012 № 147-мпр</t>
  </si>
  <si>
    <t>1.9.111</t>
  </si>
  <si>
    <t>Предоставление работникам государственных учреждений Иркутской области, находящихся в ведении министерства социального развития, опеки и попечительства Иркутской области, компенсации части стоимости путевки на санаторно-курортное лечение в санаторно-курортных организациях, расположенных на территории Иркутской области
АР от 05.10.2012 № 263-мпр (действие приказа приостановлено до 1 января 2021 года)</t>
  </si>
  <si>
    <t>1.9.170</t>
  </si>
  <si>
    <t>1.9.169</t>
  </si>
  <si>
    <t>Предоставление компенсации расходов на оплату стоимости проезда железнодорожным, воздушным, водным и автомобильным (кроме такси) транспортом к месту отдыха и (или) лечения на территории Российской Федерации и обратно неработающим приемным родителям, проживающим в районах Крайнего Севера Иркутской области и местностях Иркутской области, приравненных к районам Крайнего Севера, являющимся получателями страховых пенсий по старости, и подопечным детям, воспитывающимся в их семьях АР 53-191/20 – мпр от 16.12.20 г.</t>
  </si>
  <si>
    <t>Предоставление компенсации расходов на оплату стоимости проезда воздушным транспортом к месту диагностики, консультации, лечения детям-инвалидам, проживающим на территории Иркутской области,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протекающими с эпилептическими приступами, с тазовыми нарушениями и двигательными нарушениями с болевым синдромом, со спинальной мышечной атрофией и родственными синдромами, первичными поражениями мышц и сопровождающим их лицам в отдельные медицинские организации и (или) обратно АР № 53-7/21-мпр</t>
  </si>
  <si>
    <t>1.9.172</t>
  </si>
  <si>
    <t>1.9.173</t>
  </si>
  <si>
    <t xml:space="preserve">Выдача электронного проездного билета на основе использования электронного носителя, дающего право на бесплатный проезд на автомобильном транспорте общего пользования по сезонным (садоводческим) маршрутам АР 53-32/21-мпр от 15.03.2021 </t>
  </si>
  <si>
    <t xml:space="preserve">Предоставление единовременной социальной выплаты отдельным категориям граждан, проживающих на территории Иркутской области и нуждающихся в процедурах гемодиализа, в 2015-2024 годах                                      АР 53-38/21-мпр
от 19.03.2021
</t>
  </si>
  <si>
    <t>Информация о количестве государственных услуг, предоставленных областным государственным казенным учреждением  
«Управление социальной защиты населения по городу Усть-Илимску и Усть-Илимскому району»  
за 2 квартал 2021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</si>
</sst>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9"/>
      <name val="Times New Roman"/>
      <family val="1"/>
    </font>
    <font>
      <sz val="10"/>
      <name val="Times New Roman"/>
      <family val="1"/>
    </font>
    <font>
      <sz val="10"/>
      <color indexed="8"/>
      <name val="Times New Roman"/>
      <family val="1"/>
    </font>
    <font>
      <sz val="12"/>
      <name val="Times New Roman"/>
      <family val="1"/>
    </font>
    <font>
      <b/>
      <sz val="12"/>
      <name val="Times New Roman"/>
      <family val="1"/>
    </font>
    <font>
      <b/>
      <sz val="9"/>
      <name val="Times New Roman"/>
      <family val="1"/>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sz val="18"/>
      <color indexed="54"/>
      <name val="Calibri Light"/>
      <family val="2"/>
    </font>
    <font>
      <u val="single"/>
      <sz val="10"/>
      <color indexed="25"/>
      <name val="Arial Cyr"/>
      <family val="0"/>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medium"/>
      <top style="thin"/>
      <bottom>
        <color indexed="63"/>
      </bottom>
    </border>
    <border>
      <left style="thin"/>
      <right>
        <color indexed="63"/>
      </right>
      <top style="thin"/>
      <bottom>
        <color indexed="63"/>
      </botto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1" fillId="41" borderId="7" applyNumberFormat="0" applyFon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4" fillId="48" borderId="10" applyNumberFormat="0" applyAlignment="0" applyProtection="0"/>
    <xf numFmtId="0" fontId="35" fillId="49" borderId="11" applyNumberFormat="0" applyAlignment="0" applyProtection="0"/>
    <xf numFmtId="0" fontId="36" fillId="49" borderId="10"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12"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50" borderId="16" applyNumberFormat="0" applyAlignment="0" applyProtection="0"/>
    <xf numFmtId="0" fontId="43" fillId="0" borderId="0" applyNumberFormat="0" applyFill="0" applyBorder="0" applyAlignment="0" applyProtection="0"/>
    <xf numFmtId="0" fontId="44" fillId="51" borderId="0" applyNumberFormat="0" applyBorder="0" applyAlignment="0" applyProtection="0"/>
    <xf numFmtId="0" fontId="1" fillId="0" borderId="0">
      <alignment/>
      <protection/>
    </xf>
    <xf numFmtId="0" fontId="45" fillId="0" borderId="0" applyNumberFormat="0" applyFill="0" applyBorder="0" applyAlignment="0" applyProtection="0"/>
    <xf numFmtId="0" fontId="46" fillId="52" borderId="0" applyNumberFormat="0" applyBorder="0" applyAlignment="0" applyProtection="0"/>
    <xf numFmtId="0" fontId="47"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48" fillId="0" borderId="18"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54" borderId="0" applyNumberFormat="0" applyBorder="0" applyAlignment="0" applyProtection="0"/>
  </cellStyleXfs>
  <cellXfs count="99">
    <xf numFmtId="0" fontId="0" fillId="0" borderId="0" xfId="0" applyAlignment="1">
      <alignment/>
    </xf>
    <xf numFmtId="49" fontId="18" fillId="0" borderId="0" xfId="94" applyNumberFormat="1" applyFont="1" applyFill="1" applyBorder="1" applyAlignment="1">
      <alignment vertical="top" wrapText="1"/>
      <protection/>
    </xf>
    <xf numFmtId="49" fontId="18" fillId="0" borderId="0" xfId="94" applyNumberFormat="1" applyFont="1" applyFill="1" applyBorder="1" applyAlignment="1">
      <alignment vertical="top"/>
      <protection/>
    </xf>
    <xf numFmtId="0" fontId="18" fillId="0" borderId="0" xfId="94" applyFont="1" applyFill="1" applyBorder="1" applyAlignment="1">
      <alignment vertical="top" wrapText="1"/>
      <protection/>
    </xf>
    <xf numFmtId="0" fontId="0" fillId="0" borderId="0" xfId="0" applyFill="1" applyBorder="1" applyAlignment="1">
      <alignment/>
    </xf>
    <xf numFmtId="0" fontId="18" fillId="0" borderId="0" xfId="0" applyFont="1" applyFill="1" applyBorder="1" applyAlignment="1">
      <alignment vertical="top" wrapText="1"/>
    </xf>
    <xf numFmtId="49" fontId="21" fillId="0" borderId="0" xfId="94" applyNumberFormat="1" applyFont="1" applyFill="1" applyBorder="1" applyAlignment="1">
      <alignment horizontal="center" wrapText="1"/>
      <protection/>
    </xf>
    <xf numFmtId="49" fontId="20" fillId="0" borderId="0" xfId="94" applyNumberFormat="1" applyFont="1" applyFill="1" applyBorder="1" applyAlignment="1">
      <alignment horizontal="center" wrapText="1"/>
      <protection/>
    </xf>
    <xf numFmtId="0" fontId="20" fillId="0" borderId="0" xfId="0" applyFont="1" applyFill="1" applyAlignment="1">
      <alignment wrapText="1"/>
    </xf>
    <xf numFmtId="49" fontId="21" fillId="0" borderId="0" xfId="94" applyNumberFormat="1" applyFont="1" applyFill="1" applyBorder="1" applyAlignment="1">
      <alignment wrapText="1"/>
      <protection/>
    </xf>
    <xf numFmtId="3" fontId="20" fillId="0" borderId="0" xfId="0" applyNumberFormat="1" applyFont="1" applyFill="1" applyAlignment="1">
      <alignment wrapText="1"/>
    </xf>
    <xf numFmtId="3" fontId="21" fillId="0" borderId="0" xfId="94" applyNumberFormat="1" applyFont="1" applyFill="1" applyBorder="1" applyAlignment="1">
      <alignment wrapText="1"/>
      <protection/>
    </xf>
    <xf numFmtId="3" fontId="20" fillId="0" borderId="19" xfId="0" applyNumberFormat="1" applyFont="1" applyFill="1" applyBorder="1" applyAlignment="1">
      <alignment horizontal="center" vertical="center" wrapText="1"/>
    </xf>
    <xf numFmtId="3" fontId="21" fillId="0" borderId="0" xfId="94" applyNumberFormat="1" applyFont="1" applyFill="1" applyBorder="1" applyAlignment="1">
      <alignment vertical="center" wrapText="1"/>
      <protection/>
    </xf>
    <xf numFmtId="3" fontId="20" fillId="0" borderId="19" xfId="0" applyNumberFormat="1" applyFont="1" applyFill="1" applyBorder="1" applyAlignment="1">
      <alignment wrapText="1"/>
    </xf>
    <xf numFmtId="3" fontId="21" fillId="0" borderId="19" xfId="94" applyNumberFormat="1" applyFont="1" applyFill="1" applyBorder="1" applyAlignment="1">
      <alignment wrapText="1"/>
      <protection/>
    </xf>
    <xf numFmtId="0" fontId="19" fillId="0" borderId="20" xfId="0" applyFont="1" applyFill="1" applyBorder="1" applyAlignment="1">
      <alignment horizontal="center" wrapText="1"/>
    </xf>
    <xf numFmtId="0" fontId="19" fillId="0" borderId="19" xfId="0" applyFont="1" applyFill="1" applyBorder="1" applyAlignment="1">
      <alignment horizontal="center" wrapText="1"/>
    </xf>
    <xf numFmtId="0" fontId="19" fillId="0" borderId="21" xfId="0" applyFont="1" applyFill="1" applyBorder="1" applyAlignment="1">
      <alignment horizontal="center" wrapText="1"/>
    </xf>
    <xf numFmtId="0" fontId="20" fillId="0" borderId="19" xfId="0" applyFont="1" applyFill="1" applyBorder="1" applyAlignment="1">
      <alignment horizontal="center" vertical="center" wrapText="1"/>
    </xf>
    <xf numFmtId="0" fontId="20" fillId="0" borderId="22" xfId="0" applyFont="1" applyFill="1" applyBorder="1" applyAlignment="1">
      <alignment horizontal="center" vertical="center" wrapText="1"/>
    </xf>
    <xf numFmtId="3" fontId="20" fillId="0" borderId="20" xfId="0" applyNumberFormat="1"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3" fontId="20" fillId="0" borderId="21" xfId="0" applyNumberFormat="1" applyFont="1" applyFill="1" applyBorder="1" applyAlignment="1">
      <alignment wrapText="1"/>
    </xf>
    <xf numFmtId="3" fontId="21" fillId="0" borderId="21" xfId="94" applyNumberFormat="1" applyFont="1" applyFill="1" applyBorder="1" applyAlignment="1">
      <alignment wrapText="1"/>
      <protection/>
    </xf>
    <xf numFmtId="3" fontId="21" fillId="0" borderId="23" xfId="94" applyNumberFormat="1" applyFont="1" applyFill="1" applyBorder="1" applyAlignment="1">
      <alignment wrapText="1"/>
      <protection/>
    </xf>
    <xf numFmtId="0" fontId="20" fillId="0" borderId="23" xfId="0" applyFont="1" applyFill="1" applyBorder="1" applyAlignment="1">
      <alignment horizontal="center" vertical="center" wrapText="1"/>
    </xf>
    <xf numFmtId="49" fontId="21" fillId="0" borderId="22" xfId="94" applyNumberFormat="1" applyFont="1" applyFill="1" applyBorder="1" applyAlignment="1">
      <alignment horizontal="center" wrapText="1"/>
      <protection/>
    </xf>
    <xf numFmtId="3" fontId="21" fillId="0" borderId="24" xfId="94" applyNumberFormat="1" applyFont="1" applyFill="1" applyBorder="1" applyAlignment="1">
      <alignment wrapText="1"/>
      <protection/>
    </xf>
    <xf numFmtId="3" fontId="20" fillId="0" borderId="24" xfId="0" applyNumberFormat="1" applyFont="1" applyFill="1" applyBorder="1" applyAlignment="1">
      <alignment wrapText="1"/>
    </xf>
    <xf numFmtId="3" fontId="20" fillId="0" borderId="25" xfId="0" applyNumberFormat="1" applyFont="1" applyFill="1" applyBorder="1" applyAlignment="1">
      <alignment wrapText="1"/>
    </xf>
    <xf numFmtId="3" fontId="51" fillId="0" borderId="0" xfId="0" applyNumberFormat="1" applyFont="1" applyFill="1" applyBorder="1" applyAlignment="1">
      <alignment horizontal="center" vertical="center" wrapText="1"/>
    </xf>
    <xf numFmtId="3" fontId="21" fillId="0" borderId="26" xfId="94" applyNumberFormat="1" applyFont="1" applyFill="1" applyBorder="1" applyAlignment="1">
      <alignment wrapText="1"/>
      <protection/>
    </xf>
    <xf numFmtId="3" fontId="20" fillId="0" borderId="26" xfId="0" applyNumberFormat="1" applyFont="1" applyFill="1" applyBorder="1" applyAlignment="1">
      <alignment wrapText="1"/>
    </xf>
    <xf numFmtId="3" fontId="20" fillId="0" borderId="27" xfId="0" applyNumberFormat="1" applyFont="1" applyFill="1" applyBorder="1" applyAlignment="1">
      <alignment wrapText="1"/>
    </xf>
    <xf numFmtId="49" fontId="18" fillId="0" borderId="21" xfId="94" applyNumberFormat="1" applyFont="1" applyFill="1" applyBorder="1" applyAlignment="1">
      <alignment horizontal="center" wrapText="1"/>
      <protection/>
    </xf>
    <xf numFmtId="49" fontId="18" fillId="0" borderId="22" xfId="94" applyNumberFormat="1" applyFont="1" applyFill="1" applyBorder="1" applyAlignment="1">
      <alignment horizontal="center" wrapText="1"/>
      <protection/>
    </xf>
    <xf numFmtId="3" fontId="24" fillId="0" borderId="19" xfId="0" applyNumberFormat="1" applyFont="1" applyFill="1" applyBorder="1" applyAlignment="1">
      <alignment horizontal="right" wrapText="1"/>
    </xf>
    <xf numFmtId="3" fontId="24" fillId="0" borderId="21" xfId="0" applyNumberFormat="1" applyFont="1" applyFill="1" applyBorder="1" applyAlignment="1">
      <alignment horizontal="right" wrapText="1"/>
    </xf>
    <xf numFmtId="0" fontId="19" fillId="0" borderId="23" xfId="0" applyFont="1" applyFill="1" applyBorder="1" applyAlignment="1">
      <alignment wrapText="1"/>
    </xf>
    <xf numFmtId="3" fontId="24" fillId="0" borderId="24" xfId="0" applyNumberFormat="1" applyFont="1" applyFill="1" applyBorder="1" applyAlignment="1">
      <alignment horizontal="right" wrapText="1"/>
    </xf>
    <xf numFmtId="3" fontId="24" fillId="0" borderId="25" xfId="0" applyNumberFormat="1" applyFont="1" applyFill="1" applyBorder="1" applyAlignment="1">
      <alignment horizontal="right" wrapText="1"/>
    </xf>
    <xf numFmtId="0" fontId="19" fillId="0" borderId="28" xfId="0" applyFont="1" applyFill="1" applyBorder="1" applyAlignment="1">
      <alignment wrapText="1"/>
    </xf>
    <xf numFmtId="3" fontId="20" fillId="0" borderId="26" xfId="94" applyNumberFormat="1" applyFont="1" applyFill="1" applyBorder="1" applyAlignment="1">
      <alignment wrapText="1"/>
      <protection/>
    </xf>
    <xf numFmtId="3" fontId="20" fillId="0" borderId="19" xfId="94" applyNumberFormat="1" applyFont="1" applyFill="1" applyBorder="1" applyAlignment="1">
      <alignment wrapText="1"/>
      <protection/>
    </xf>
    <xf numFmtId="0" fontId="22" fillId="0" borderId="0" xfId="0" applyFont="1" applyFill="1" applyAlignment="1">
      <alignment wrapText="1"/>
    </xf>
    <xf numFmtId="3" fontId="22" fillId="0" borderId="0" xfId="0" applyNumberFormat="1" applyFont="1" applyFill="1" applyAlignment="1">
      <alignment vertical="center" wrapText="1"/>
    </xf>
    <xf numFmtId="3" fontId="19" fillId="0" borderId="0" xfId="0" applyNumberFormat="1" applyFont="1" applyFill="1" applyAlignment="1">
      <alignment vertical="center" wrapText="1"/>
    </xf>
    <xf numFmtId="0" fontId="19" fillId="0" borderId="0" xfId="0" applyFont="1" applyFill="1" applyAlignment="1">
      <alignment wrapText="1"/>
    </xf>
    <xf numFmtId="0" fontId="19" fillId="0" borderId="22" xfId="0" applyFont="1" applyFill="1" applyBorder="1" applyAlignment="1">
      <alignment horizontal="center" wrapText="1"/>
    </xf>
    <xf numFmtId="0" fontId="20" fillId="0" borderId="23" xfId="0" applyFont="1" applyFill="1" applyBorder="1" applyAlignment="1">
      <alignment horizontal="center" wrapText="1"/>
    </xf>
    <xf numFmtId="3" fontId="20" fillId="0" borderId="0" xfId="0" applyNumberFormat="1" applyFont="1" applyFill="1" applyAlignment="1">
      <alignment vertical="center" wrapText="1"/>
    </xf>
    <xf numFmtId="0" fontId="20" fillId="0" borderId="19" xfId="0" applyFont="1" applyFill="1" applyBorder="1" applyAlignment="1">
      <alignment horizontal="center" wrapText="1"/>
    </xf>
    <xf numFmtId="0" fontId="18" fillId="0" borderId="23" xfId="94" applyFont="1" applyFill="1" applyBorder="1" applyAlignment="1">
      <alignment wrapText="1"/>
      <protection/>
    </xf>
    <xf numFmtId="3" fontId="20" fillId="0" borderId="22" xfId="0" applyNumberFormat="1" applyFont="1" applyFill="1" applyBorder="1" applyAlignment="1">
      <alignment horizontal="center" vertical="center" wrapText="1"/>
    </xf>
    <xf numFmtId="0" fontId="20" fillId="0" borderId="23" xfId="0" applyFont="1" applyFill="1" applyBorder="1" applyAlignment="1">
      <alignment wrapText="1"/>
    </xf>
    <xf numFmtId="0" fontId="19" fillId="0" borderId="23" xfId="94" applyFont="1" applyFill="1" applyBorder="1" applyAlignment="1">
      <alignment wrapText="1"/>
      <protection/>
    </xf>
    <xf numFmtId="3" fontId="51" fillId="0" borderId="0" xfId="0" applyNumberFormat="1" applyFont="1" applyFill="1" applyAlignment="1">
      <alignment vertical="center" wrapText="1"/>
    </xf>
    <xf numFmtId="0" fontId="19" fillId="0" borderId="23" xfId="0" applyFont="1" applyFill="1" applyBorder="1" applyAlignment="1">
      <alignment horizontal="left" wrapText="1"/>
    </xf>
    <xf numFmtId="3" fontId="20" fillId="0" borderId="22" xfId="0" applyNumberFormat="1" applyFont="1" applyFill="1" applyBorder="1" applyAlignment="1">
      <alignment horizontal="center" wrapText="1"/>
    </xf>
    <xf numFmtId="3" fontId="21" fillId="0" borderId="22" xfId="94" applyNumberFormat="1" applyFont="1" applyFill="1" applyBorder="1" applyAlignment="1">
      <alignment horizontal="center" wrapText="1"/>
      <protection/>
    </xf>
    <xf numFmtId="0" fontId="19" fillId="0" borderId="23" xfId="0" applyFont="1" applyFill="1" applyBorder="1" applyAlignment="1">
      <alignment horizontal="justify" vertical="center" wrapText="1"/>
    </xf>
    <xf numFmtId="49" fontId="21" fillId="0" borderId="29" xfId="94" applyNumberFormat="1" applyFont="1" applyFill="1" applyBorder="1" applyAlignment="1">
      <alignment horizontal="center" wrapText="1"/>
      <protection/>
    </xf>
    <xf numFmtId="0" fontId="19" fillId="0" borderId="28" xfId="0" applyFont="1" applyFill="1" applyBorder="1" applyAlignment="1">
      <alignment horizontal="justify" vertical="center" wrapText="1"/>
    </xf>
    <xf numFmtId="3" fontId="20" fillId="0" borderId="29" xfId="0" applyNumberFormat="1" applyFont="1" applyFill="1" applyBorder="1" applyAlignment="1">
      <alignment horizontal="center" wrapText="1"/>
    </xf>
    <xf numFmtId="0" fontId="20" fillId="0" borderId="28" xfId="0" applyFont="1" applyFill="1" applyBorder="1" applyAlignment="1">
      <alignment wrapText="1"/>
    </xf>
    <xf numFmtId="49" fontId="20" fillId="0" borderId="21" xfId="94" applyNumberFormat="1" applyFont="1" applyFill="1" applyBorder="1" applyAlignment="1">
      <alignment horizontal="center" wrapText="1"/>
      <protection/>
    </xf>
    <xf numFmtId="0" fontId="51" fillId="0" borderId="23" xfId="0" applyFont="1" applyFill="1" applyBorder="1" applyAlignment="1">
      <alignment wrapText="1"/>
    </xf>
    <xf numFmtId="0" fontId="51" fillId="0" borderId="0" xfId="0" applyFont="1" applyFill="1" applyAlignment="1">
      <alignment wrapText="1"/>
    </xf>
    <xf numFmtId="0" fontId="19" fillId="0" borderId="30" xfId="0" applyFont="1" applyFill="1" applyBorder="1" applyAlignment="1">
      <alignment wrapText="1"/>
    </xf>
    <xf numFmtId="3" fontId="20" fillId="0" borderId="26" xfId="0" applyNumberFormat="1" applyFont="1" applyFill="1" applyBorder="1" applyAlignment="1">
      <alignment horizontal="center" wrapText="1"/>
    </xf>
    <xf numFmtId="0" fontId="20" fillId="0" borderId="30" xfId="0" applyFont="1" applyFill="1" applyBorder="1" applyAlignment="1">
      <alignment wrapText="1"/>
    </xf>
    <xf numFmtId="49" fontId="20" fillId="0" borderId="22" xfId="94" applyNumberFormat="1" applyFont="1" applyFill="1" applyBorder="1" applyAlignment="1">
      <alignment horizontal="center" wrapText="1"/>
      <protection/>
    </xf>
    <xf numFmtId="0" fontId="19" fillId="0" borderId="23" xfId="0" applyFont="1" applyFill="1" applyBorder="1" applyAlignment="1">
      <alignment horizontal="justify" vertical="center"/>
    </xf>
    <xf numFmtId="0" fontId="19" fillId="0" borderId="19" xfId="0" applyFont="1" applyFill="1" applyBorder="1" applyAlignment="1">
      <alignment wrapText="1"/>
    </xf>
    <xf numFmtId="0" fontId="19" fillId="0" borderId="24" xfId="0" applyFont="1" applyFill="1" applyBorder="1" applyAlignment="1">
      <alignment wrapText="1"/>
    </xf>
    <xf numFmtId="0" fontId="19" fillId="0" borderId="29" xfId="0" applyFont="1" applyFill="1" applyBorder="1" applyAlignment="1">
      <alignment horizontal="center" wrapText="1"/>
    </xf>
    <xf numFmtId="0" fontId="20" fillId="0" borderId="0" xfId="0" applyFont="1" applyFill="1" applyAlignment="1">
      <alignment horizontal="center" wrapText="1"/>
    </xf>
    <xf numFmtId="0" fontId="21" fillId="0" borderId="0" xfId="94" applyFont="1" applyFill="1" applyBorder="1" applyAlignment="1">
      <alignment wrapText="1"/>
      <protection/>
    </xf>
    <xf numFmtId="0" fontId="0" fillId="0" borderId="0" xfId="94" applyFont="1" applyFill="1" applyBorder="1" applyAlignment="1">
      <alignment wrapText="1"/>
      <protection/>
    </xf>
    <xf numFmtId="0" fontId="21" fillId="0" borderId="0" xfId="94" applyFont="1" applyFill="1" applyBorder="1" applyAlignment="1">
      <alignment horizontal="center" wrapText="1"/>
      <protection/>
    </xf>
    <xf numFmtId="0" fontId="19" fillId="0" borderId="21" xfId="0" applyFont="1" applyFill="1" applyBorder="1" applyAlignment="1">
      <alignment horizont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0" xfId="0" applyFont="1" applyFill="1" applyBorder="1" applyAlignment="1">
      <alignment horizontal="center" wrapText="1"/>
    </xf>
    <xf numFmtId="0" fontId="19" fillId="0" borderId="19" xfId="0" applyFont="1" applyFill="1" applyBorder="1" applyAlignment="1">
      <alignment horizontal="center" wrapText="1"/>
    </xf>
    <xf numFmtId="0" fontId="21" fillId="0" borderId="0" xfId="94" applyFont="1" applyFill="1" applyBorder="1" applyAlignment="1">
      <alignment horizontal="center" wrapText="1"/>
      <protection/>
    </xf>
    <xf numFmtId="3" fontId="19" fillId="0" borderId="34" xfId="0" applyNumberFormat="1" applyFont="1" applyFill="1" applyBorder="1" applyAlignment="1">
      <alignment horizontal="center" wrapText="1"/>
    </xf>
    <xf numFmtId="3" fontId="19" fillId="0" borderId="35" xfId="0" applyNumberFormat="1" applyFont="1" applyFill="1" applyBorder="1" applyAlignment="1">
      <alignment horizontal="center" wrapText="1"/>
    </xf>
    <xf numFmtId="3" fontId="19" fillId="0" borderId="36" xfId="0" applyNumberFormat="1" applyFont="1" applyFill="1" applyBorder="1" applyAlignment="1">
      <alignment horizontal="center" wrapText="1"/>
    </xf>
    <xf numFmtId="0" fontId="23" fillId="0" borderId="0" xfId="0" applyFont="1" applyFill="1" applyAlignment="1">
      <alignment horizontal="center" vertical="center" wrapText="1"/>
    </xf>
    <xf numFmtId="0" fontId="18" fillId="0" borderId="22" xfId="94" applyFont="1" applyFill="1" applyBorder="1" applyAlignment="1">
      <alignment horizontal="center" vertical="center" wrapText="1"/>
      <protection/>
    </xf>
    <xf numFmtId="0" fontId="20" fillId="0" borderId="22" xfId="0" applyFont="1" applyFill="1" applyBorder="1" applyAlignment="1">
      <alignment horizontal="center" vertical="center" wrapText="1"/>
    </xf>
    <xf numFmtId="0" fontId="18" fillId="0" borderId="37" xfId="94" applyFont="1" applyFill="1" applyBorder="1" applyAlignment="1">
      <alignment horizontal="center" vertical="center" wrapText="1"/>
      <protection/>
    </xf>
    <xf numFmtId="0" fontId="18" fillId="0" borderId="23" xfId="94" applyFont="1" applyFill="1" applyBorder="1" applyAlignment="1">
      <alignment vertical="center" wrapText="1"/>
      <protection/>
    </xf>
    <xf numFmtId="0" fontId="20" fillId="0" borderId="23" xfId="0" applyFont="1" applyFill="1" applyBorder="1" applyAlignment="1">
      <alignment vertical="center" wrapText="1"/>
    </xf>
    <xf numFmtId="0" fontId="19"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_Лист1" xfId="94"/>
    <cellStyle name="Followed Hyperlink"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76"/>
  <sheetViews>
    <sheetView tabSelected="1" workbookViewId="0" topLeftCell="A116">
      <selection activeCell="K117" sqref="K117"/>
    </sheetView>
  </sheetViews>
  <sheetFormatPr defaultColWidth="9.125" defaultRowHeight="12.75"/>
  <cols>
    <col min="1" max="1" width="5.625" style="77" customWidth="1"/>
    <col min="2" max="2" width="7.875" style="77" customWidth="1"/>
    <col min="3" max="3" width="34.875" style="8" customWidth="1"/>
    <col min="4" max="4" width="10.00390625" style="8" customWidth="1"/>
    <col min="5" max="5" width="7.875" style="8" customWidth="1"/>
    <col min="6" max="6" width="8.375" style="8" customWidth="1"/>
    <col min="7" max="7" width="7.625" style="8" customWidth="1"/>
    <col min="8" max="8" width="10.50390625" style="8" customWidth="1"/>
    <col min="9" max="9" width="8.00390625" style="8" customWidth="1"/>
    <col min="10" max="10" width="12.875" style="8" customWidth="1"/>
    <col min="11" max="11" width="16.00390625" style="8" customWidth="1"/>
    <col min="12" max="12" width="20.00390625" style="8" customWidth="1"/>
    <col min="13" max="13" width="9.125" style="51" customWidth="1"/>
    <col min="14" max="16384" width="9.125" style="8" customWidth="1"/>
  </cols>
  <sheetData>
    <row r="1" spans="1:13" s="45" customFormat="1" ht="64.5" customHeight="1" thickBot="1">
      <c r="A1" s="91" t="s">
        <v>246</v>
      </c>
      <c r="B1" s="91"/>
      <c r="C1" s="91"/>
      <c r="D1" s="91"/>
      <c r="E1" s="91"/>
      <c r="F1" s="91"/>
      <c r="G1" s="91"/>
      <c r="H1" s="91"/>
      <c r="I1" s="91"/>
      <c r="J1" s="91"/>
      <c r="K1" s="91"/>
      <c r="M1" s="46"/>
    </row>
    <row r="2" spans="1:13" s="48" customFormat="1" ht="67.5" customHeight="1">
      <c r="A2" s="97" t="s">
        <v>89</v>
      </c>
      <c r="B2" s="92" t="s">
        <v>197</v>
      </c>
      <c r="C2" s="94" t="s">
        <v>151</v>
      </c>
      <c r="D2" s="82" t="s">
        <v>79</v>
      </c>
      <c r="E2" s="83"/>
      <c r="F2" s="83"/>
      <c r="G2" s="83"/>
      <c r="H2" s="84"/>
      <c r="I2" s="82" t="s">
        <v>198</v>
      </c>
      <c r="J2" s="83"/>
      <c r="K2" s="83"/>
      <c r="L2" s="88" t="s">
        <v>199</v>
      </c>
      <c r="M2" s="47"/>
    </row>
    <row r="3" spans="1:13" s="48" customFormat="1" ht="108.75" customHeight="1">
      <c r="A3" s="98"/>
      <c r="B3" s="92"/>
      <c r="C3" s="95"/>
      <c r="D3" s="85" t="s">
        <v>4</v>
      </c>
      <c r="E3" s="86" t="s">
        <v>200</v>
      </c>
      <c r="F3" s="86" t="s">
        <v>78</v>
      </c>
      <c r="G3" s="86" t="s">
        <v>85</v>
      </c>
      <c r="H3" s="81" t="s">
        <v>84</v>
      </c>
      <c r="I3" s="85" t="s">
        <v>201</v>
      </c>
      <c r="J3" s="86" t="s">
        <v>202</v>
      </c>
      <c r="K3" s="86" t="s">
        <v>203</v>
      </c>
      <c r="L3" s="89"/>
      <c r="M3" s="47"/>
    </row>
    <row r="4" spans="1:13" s="48" customFormat="1" ht="12.75" customHeight="1" hidden="1">
      <c r="A4" s="98"/>
      <c r="B4" s="93"/>
      <c r="C4" s="96"/>
      <c r="D4" s="85"/>
      <c r="E4" s="86"/>
      <c r="F4" s="86"/>
      <c r="G4" s="86"/>
      <c r="H4" s="81"/>
      <c r="I4" s="85"/>
      <c r="J4" s="86"/>
      <c r="K4" s="86"/>
      <c r="L4" s="90"/>
      <c r="M4" s="47"/>
    </row>
    <row r="5" spans="1:12" ht="12.75">
      <c r="A5" s="19">
        <v>1</v>
      </c>
      <c r="B5" s="20">
        <v>2</v>
      </c>
      <c r="C5" s="26">
        <v>3</v>
      </c>
      <c r="D5" s="16">
        <v>4</v>
      </c>
      <c r="E5" s="17">
        <v>5</v>
      </c>
      <c r="F5" s="17">
        <v>6</v>
      </c>
      <c r="G5" s="17">
        <v>7</v>
      </c>
      <c r="H5" s="18">
        <v>8</v>
      </c>
      <c r="I5" s="16">
        <v>9</v>
      </c>
      <c r="J5" s="17">
        <v>10</v>
      </c>
      <c r="K5" s="49">
        <v>11</v>
      </c>
      <c r="L5" s="50">
        <v>12</v>
      </c>
    </row>
    <row r="6" spans="1:12" ht="48">
      <c r="A6" s="52">
        <v>1</v>
      </c>
      <c r="B6" s="27" t="s">
        <v>15</v>
      </c>
      <c r="C6" s="53" t="s">
        <v>90</v>
      </c>
      <c r="D6" s="21">
        <f>E6+F6+G6+H6</f>
        <v>15</v>
      </c>
      <c r="E6" s="12">
        <v>14</v>
      </c>
      <c r="F6" s="12">
        <v>0</v>
      </c>
      <c r="G6" s="12">
        <v>0</v>
      </c>
      <c r="H6" s="22">
        <v>1</v>
      </c>
      <c r="I6" s="21">
        <f>J6+K6</f>
        <v>15</v>
      </c>
      <c r="J6" s="12">
        <v>14</v>
      </c>
      <c r="K6" s="54">
        <v>1</v>
      </c>
      <c r="L6" s="55">
        <v>0</v>
      </c>
    </row>
    <row r="7" spans="1:12" ht="96">
      <c r="A7" s="52">
        <v>2</v>
      </c>
      <c r="B7" s="27" t="s">
        <v>16</v>
      </c>
      <c r="C7" s="53" t="s">
        <v>91</v>
      </c>
      <c r="D7" s="21">
        <f aca="true" t="shared" si="0" ref="D7:D70">E7+F7+G7+H7</f>
        <v>101</v>
      </c>
      <c r="E7" s="12">
        <v>100</v>
      </c>
      <c r="F7" s="12">
        <v>0</v>
      </c>
      <c r="G7" s="12">
        <v>0</v>
      </c>
      <c r="H7" s="22">
        <v>1</v>
      </c>
      <c r="I7" s="21">
        <f aca="true" t="shared" si="1" ref="I7:I70">J7+K7</f>
        <v>101</v>
      </c>
      <c r="J7" s="12">
        <v>99</v>
      </c>
      <c r="K7" s="54">
        <v>2</v>
      </c>
      <c r="L7" s="55">
        <v>0</v>
      </c>
    </row>
    <row r="8" spans="1:12" ht="72">
      <c r="A8" s="52">
        <v>3</v>
      </c>
      <c r="B8" s="27" t="s">
        <v>17</v>
      </c>
      <c r="C8" s="53" t="s">
        <v>92</v>
      </c>
      <c r="D8" s="21">
        <f t="shared" si="0"/>
        <v>0</v>
      </c>
      <c r="E8" s="12">
        <v>0</v>
      </c>
      <c r="F8" s="12">
        <v>0</v>
      </c>
      <c r="G8" s="12">
        <v>0</v>
      </c>
      <c r="H8" s="22">
        <v>0</v>
      </c>
      <c r="I8" s="21">
        <f t="shared" si="1"/>
        <v>0</v>
      </c>
      <c r="J8" s="12">
        <v>0</v>
      </c>
      <c r="K8" s="54">
        <v>0</v>
      </c>
      <c r="L8" s="55">
        <v>0</v>
      </c>
    </row>
    <row r="9" spans="1:12" ht="120">
      <c r="A9" s="52">
        <v>4</v>
      </c>
      <c r="B9" s="27" t="s">
        <v>18</v>
      </c>
      <c r="C9" s="53" t="s">
        <v>157</v>
      </c>
      <c r="D9" s="21">
        <f t="shared" si="0"/>
        <v>2</v>
      </c>
      <c r="E9" s="12">
        <v>2</v>
      </c>
      <c r="F9" s="12">
        <v>0</v>
      </c>
      <c r="G9" s="12">
        <v>0</v>
      </c>
      <c r="H9" s="22">
        <v>0</v>
      </c>
      <c r="I9" s="21">
        <f t="shared" si="1"/>
        <v>2</v>
      </c>
      <c r="J9" s="12">
        <v>1</v>
      </c>
      <c r="K9" s="54">
        <v>1</v>
      </c>
      <c r="L9" s="55">
        <v>0</v>
      </c>
    </row>
    <row r="10" spans="1:12" ht="108">
      <c r="A10" s="52">
        <v>5</v>
      </c>
      <c r="B10" s="27" t="s">
        <v>19</v>
      </c>
      <c r="C10" s="56" t="s">
        <v>93</v>
      </c>
      <c r="D10" s="21">
        <f t="shared" si="0"/>
        <v>219</v>
      </c>
      <c r="E10" s="12">
        <v>191</v>
      </c>
      <c r="F10" s="12">
        <v>0</v>
      </c>
      <c r="G10" s="12">
        <v>0</v>
      </c>
      <c r="H10" s="22">
        <v>28</v>
      </c>
      <c r="I10" s="21">
        <f t="shared" si="1"/>
        <v>219</v>
      </c>
      <c r="J10" s="12">
        <v>195</v>
      </c>
      <c r="K10" s="54">
        <v>24</v>
      </c>
      <c r="L10" s="55">
        <v>0</v>
      </c>
    </row>
    <row r="11" spans="1:12" ht="48">
      <c r="A11" s="52">
        <v>6</v>
      </c>
      <c r="B11" s="27" t="s">
        <v>20</v>
      </c>
      <c r="C11" s="56" t="s">
        <v>94</v>
      </c>
      <c r="D11" s="21">
        <f t="shared" si="0"/>
        <v>486</v>
      </c>
      <c r="E11" s="12">
        <v>430</v>
      </c>
      <c r="F11" s="12">
        <v>0</v>
      </c>
      <c r="G11" s="12">
        <v>0</v>
      </c>
      <c r="H11" s="22">
        <v>56</v>
      </c>
      <c r="I11" s="21">
        <f t="shared" si="1"/>
        <v>431</v>
      </c>
      <c r="J11" s="12">
        <v>372</v>
      </c>
      <c r="K11" s="54">
        <v>59</v>
      </c>
      <c r="L11" s="55">
        <v>0</v>
      </c>
    </row>
    <row r="12" spans="1:12" ht="48">
      <c r="A12" s="52">
        <v>7</v>
      </c>
      <c r="B12" s="27" t="s">
        <v>21</v>
      </c>
      <c r="C12" s="56" t="s">
        <v>166</v>
      </c>
      <c r="D12" s="21">
        <f t="shared" si="0"/>
        <v>2</v>
      </c>
      <c r="E12" s="12">
        <v>2</v>
      </c>
      <c r="F12" s="12">
        <v>0</v>
      </c>
      <c r="G12" s="12">
        <v>0</v>
      </c>
      <c r="H12" s="22">
        <v>0</v>
      </c>
      <c r="I12" s="21">
        <f t="shared" si="1"/>
        <v>1</v>
      </c>
      <c r="J12" s="12">
        <v>1</v>
      </c>
      <c r="K12" s="54">
        <v>0</v>
      </c>
      <c r="L12" s="55">
        <v>0</v>
      </c>
    </row>
    <row r="13" spans="1:12" ht="84">
      <c r="A13" s="52">
        <v>8</v>
      </c>
      <c r="B13" s="27" t="s">
        <v>22</v>
      </c>
      <c r="C13" s="56" t="s">
        <v>95</v>
      </c>
      <c r="D13" s="21">
        <f t="shared" si="0"/>
        <v>89</v>
      </c>
      <c r="E13" s="12">
        <v>67</v>
      </c>
      <c r="F13" s="12">
        <v>0</v>
      </c>
      <c r="G13" s="12">
        <v>0</v>
      </c>
      <c r="H13" s="22">
        <v>22</v>
      </c>
      <c r="I13" s="21">
        <f t="shared" si="1"/>
        <v>89</v>
      </c>
      <c r="J13" s="12">
        <v>72</v>
      </c>
      <c r="K13" s="54">
        <v>17</v>
      </c>
      <c r="L13" s="55">
        <v>0</v>
      </c>
    </row>
    <row r="14" spans="1:12" ht="84">
      <c r="A14" s="52">
        <v>9</v>
      </c>
      <c r="B14" s="27" t="s">
        <v>23</v>
      </c>
      <c r="C14" s="56" t="s">
        <v>96</v>
      </c>
      <c r="D14" s="21">
        <f t="shared" si="0"/>
        <v>4</v>
      </c>
      <c r="E14" s="12">
        <v>4</v>
      </c>
      <c r="F14" s="12">
        <v>0</v>
      </c>
      <c r="G14" s="12">
        <v>0</v>
      </c>
      <c r="H14" s="22">
        <v>0</v>
      </c>
      <c r="I14" s="21">
        <f t="shared" si="1"/>
        <v>2</v>
      </c>
      <c r="J14" s="12">
        <v>2</v>
      </c>
      <c r="K14" s="54">
        <v>0</v>
      </c>
      <c r="L14" s="55">
        <v>0</v>
      </c>
    </row>
    <row r="15" spans="1:12" ht="48">
      <c r="A15" s="52">
        <v>10</v>
      </c>
      <c r="B15" s="27" t="s">
        <v>24</v>
      </c>
      <c r="C15" s="56" t="s">
        <v>97</v>
      </c>
      <c r="D15" s="21">
        <f t="shared" si="0"/>
        <v>0</v>
      </c>
      <c r="E15" s="12">
        <v>0</v>
      </c>
      <c r="F15" s="12">
        <v>0</v>
      </c>
      <c r="G15" s="12">
        <v>0</v>
      </c>
      <c r="H15" s="22">
        <v>0</v>
      </c>
      <c r="I15" s="21">
        <f t="shared" si="1"/>
        <v>0</v>
      </c>
      <c r="J15" s="12">
        <v>0</v>
      </c>
      <c r="K15" s="54">
        <v>0</v>
      </c>
      <c r="L15" s="55">
        <v>0</v>
      </c>
    </row>
    <row r="16" spans="1:12" ht="48">
      <c r="A16" s="52">
        <v>11</v>
      </c>
      <c r="B16" s="27" t="s">
        <v>25</v>
      </c>
      <c r="C16" s="56" t="s">
        <v>219</v>
      </c>
      <c r="D16" s="21">
        <f t="shared" si="0"/>
        <v>92</v>
      </c>
      <c r="E16" s="12">
        <v>73</v>
      </c>
      <c r="F16" s="12">
        <v>0</v>
      </c>
      <c r="G16" s="12">
        <v>0</v>
      </c>
      <c r="H16" s="22">
        <v>19</v>
      </c>
      <c r="I16" s="21">
        <f t="shared" si="1"/>
        <v>92</v>
      </c>
      <c r="J16" s="12">
        <v>69</v>
      </c>
      <c r="K16" s="54">
        <v>23</v>
      </c>
      <c r="L16" s="55">
        <v>0</v>
      </c>
    </row>
    <row r="17" spans="1:12" ht="72">
      <c r="A17" s="52">
        <v>12</v>
      </c>
      <c r="B17" s="27" t="s">
        <v>26</v>
      </c>
      <c r="C17" s="56" t="s">
        <v>98</v>
      </c>
      <c r="D17" s="21">
        <f t="shared" si="0"/>
        <v>0</v>
      </c>
      <c r="E17" s="12">
        <v>0</v>
      </c>
      <c r="F17" s="12">
        <v>0</v>
      </c>
      <c r="G17" s="12">
        <v>0</v>
      </c>
      <c r="H17" s="22">
        <v>0</v>
      </c>
      <c r="I17" s="21">
        <v>0</v>
      </c>
      <c r="J17" s="12">
        <v>0</v>
      </c>
      <c r="K17" s="54">
        <v>0</v>
      </c>
      <c r="L17" s="55">
        <v>0</v>
      </c>
    </row>
    <row r="18" spans="1:12" ht="60">
      <c r="A18" s="52">
        <v>13</v>
      </c>
      <c r="B18" s="27" t="s">
        <v>27</v>
      </c>
      <c r="C18" s="56" t="s">
        <v>99</v>
      </c>
      <c r="D18" s="21">
        <f t="shared" si="0"/>
        <v>0</v>
      </c>
      <c r="E18" s="12">
        <v>0</v>
      </c>
      <c r="F18" s="12">
        <v>0</v>
      </c>
      <c r="G18" s="12">
        <v>0</v>
      </c>
      <c r="H18" s="22">
        <v>0</v>
      </c>
      <c r="I18" s="21">
        <v>0</v>
      </c>
      <c r="J18" s="12">
        <v>0</v>
      </c>
      <c r="K18" s="54">
        <v>0</v>
      </c>
      <c r="L18" s="55">
        <v>0</v>
      </c>
    </row>
    <row r="19" spans="1:12" ht="36">
      <c r="A19" s="52">
        <v>14</v>
      </c>
      <c r="B19" s="27" t="s">
        <v>28</v>
      </c>
      <c r="C19" s="56" t="s">
        <v>100</v>
      </c>
      <c r="D19" s="21">
        <v>21</v>
      </c>
      <c r="E19" s="12">
        <v>16</v>
      </c>
      <c r="F19" s="12">
        <v>0</v>
      </c>
      <c r="G19" s="12">
        <v>0</v>
      </c>
      <c r="H19" s="22">
        <v>5</v>
      </c>
      <c r="I19" s="21">
        <f t="shared" si="1"/>
        <v>21</v>
      </c>
      <c r="J19" s="12">
        <v>15</v>
      </c>
      <c r="K19" s="54">
        <v>6</v>
      </c>
      <c r="L19" s="55">
        <v>0</v>
      </c>
    </row>
    <row r="20" spans="1:12" ht="48">
      <c r="A20" s="52">
        <v>15</v>
      </c>
      <c r="B20" s="27" t="s">
        <v>29</v>
      </c>
      <c r="C20" s="56" t="s">
        <v>101</v>
      </c>
      <c r="D20" s="21">
        <f t="shared" si="0"/>
        <v>21</v>
      </c>
      <c r="E20" s="12">
        <v>21</v>
      </c>
      <c r="F20" s="12">
        <v>0</v>
      </c>
      <c r="G20" s="12">
        <v>0</v>
      </c>
      <c r="H20" s="22">
        <v>0</v>
      </c>
      <c r="I20" s="21">
        <f t="shared" si="1"/>
        <v>21</v>
      </c>
      <c r="J20" s="12">
        <v>21</v>
      </c>
      <c r="K20" s="54">
        <v>0</v>
      </c>
      <c r="L20" s="55">
        <v>0</v>
      </c>
    </row>
    <row r="21" spans="1:12" ht="36">
      <c r="A21" s="52">
        <v>16</v>
      </c>
      <c r="B21" s="27" t="s">
        <v>30</v>
      </c>
      <c r="C21" s="56" t="s">
        <v>158</v>
      </c>
      <c r="D21" s="21">
        <f t="shared" si="0"/>
        <v>1086</v>
      </c>
      <c r="E21" s="12">
        <v>908</v>
      </c>
      <c r="F21" s="12">
        <v>0</v>
      </c>
      <c r="G21" s="12">
        <v>0</v>
      </c>
      <c r="H21" s="22">
        <v>178</v>
      </c>
      <c r="I21" s="21">
        <f t="shared" si="1"/>
        <v>1086</v>
      </c>
      <c r="J21" s="12">
        <v>914</v>
      </c>
      <c r="K21" s="54">
        <v>172</v>
      </c>
      <c r="L21" s="55">
        <v>0</v>
      </c>
    </row>
    <row r="22" spans="1:12" ht="96">
      <c r="A22" s="52">
        <v>17</v>
      </c>
      <c r="B22" s="27" t="s">
        <v>81</v>
      </c>
      <c r="C22" s="56" t="s">
        <v>161</v>
      </c>
      <c r="D22" s="21">
        <f t="shared" si="0"/>
        <v>103</v>
      </c>
      <c r="E22" s="12">
        <v>84</v>
      </c>
      <c r="F22" s="12">
        <v>0</v>
      </c>
      <c r="G22" s="12">
        <v>0</v>
      </c>
      <c r="H22" s="22">
        <v>19</v>
      </c>
      <c r="I22" s="21">
        <f t="shared" si="1"/>
        <v>103</v>
      </c>
      <c r="J22" s="12">
        <v>94</v>
      </c>
      <c r="K22" s="54">
        <v>9</v>
      </c>
      <c r="L22" s="55">
        <v>0</v>
      </c>
    </row>
    <row r="23" spans="1:12" ht="84">
      <c r="A23" s="52">
        <v>18</v>
      </c>
      <c r="B23" s="27" t="s">
        <v>32</v>
      </c>
      <c r="C23" s="56" t="s">
        <v>102</v>
      </c>
      <c r="D23" s="21">
        <f t="shared" si="0"/>
        <v>1</v>
      </c>
      <c r="E23" s="12">
        <v>1</v>
      </c>
      <c r="F23" s="12">
        <v>0</v>
      </c>
      <c r="G23" s="12">
        <v>0</v>
      </c>
      <c r="H23" s="22">
        <v>0</v>
      </c>
      <c r="I23" s="21">
        <f t="shared" si="1"/>
        <v>1</v>
      </c>
      <c r="J23" s="12">
        <v>1</v>
      </c>
      <c r="K23" s="54">
        <v>0</v>
      </c>
      <c r="L23" s="55">
        <v>0</v>
      </c>
    </row>
    <row r="24" spans="1:12" ht="48">
      <c r="A24" s="52">
        <v>19</v>
      </c>
      <c r="B24" s="27" t="s">
        <v>33</v>
      </c>
      <c r="C24" s="56" t="s">
        <v>103</v>
      </c>
      <c r="D24" s="21">
        <f t="shared" si="0"/>
        <v>13</v>
      </c>
      <c r="E24" s="12">
        <v>13</v>
      </c>
      <c r="F24" s="12">
        <v>0</v>
      </c>
      <c r="G24" s="12">
        <v>0</v>
      </c>
      <c r="H24" s="22">
        <v>0</v>
      </c>
      <c r="I24" s="21">
        <f t="shared" si="1"/>
        <v>13</v>
      </c>
      <c r="J24" s="12">
        <v>13</v>
      </c>
      <c r="K24" s="54">
        <v>0</v>
      </c>
      <c r="L24" s="55">
        <v>0</v>
      </c>
    </row>
    <row r="25" spans="1:12" ht="72">
      <c r="A25" s="52">
        <v>20</v>
      </c>
      <c r="B25" s="27" t="s">
        <v>34</v>
      </c>
      <c r="C25" s="56" t="s">
        <v>104</v>
      </c>
      <c r="D25" s="21">
        <f t="shared" si="0"/>
        <v>0</v>
      </c>
      <c r="E25" s="12">
        <v>0</v>
      </c>
      <c r="F25" s="12">
        <v>0</v>
      </c>
      <c r="G25" s="12">
        <v>0</v>
      </c>
      <c r="H25" s="22">
        <v>0</v>
      </c>
      <c r="I25" s="21">
        <f t="shared" si="1"/>
        <v>0</v>
      </c>
      <c r="J25" s="12">
        <v>0</v>
      </c>
      <c r="K25" s="54">
        <v>0</v>
      </c>
      <c r="L25" s="55">
        <v>0</v>
      </c>
    </row>
    <row r="26" spans="1:12" ht="48">
      <c r="A26" s="52">
        <v>21</v>
      </c>
      <c r="B26" s="27" t="s">
        <v>35</v>
      </c>
      <c r="C26" s="56" t="s">
        <v>105</v>
      </c>
      <c r="D26" s="21">
        <f t="shared" si="0"/>
        <v>92</v>
      </c>
      <c r="E26" s="12">
        <v>63</v>
      </c>
      <c r="F26" s="12">
        <v>0</v>
      </c>
      <c r="G26" s="12">
        <v>0</v>
      </c>
      <c r="H26" s="22">
        <v>29</v>
      </c>
      <c r="I26" s="21">
        <f t="shared" si="1"/>
        <v>92</v>
      </c>
      <c r="J26" s="12">
        <v>86</v>
      </c>
      <c r="K26" s="54">
        <v>6</v>
      </c>
      <c r="L26" s="55">
        <v>0</v>
      </c>
    </row>
    <row r="27" spans="1:12" ht="48">
      <c r="A27" s="52">
        <v>22</v>
      </c>
      <c r="B27" s="27" t="s">
        <v>36</v>
      </c>
      <c r="C27" s="56" t="s">
        <v>106</v>
      </c>
      <c r="D27" s="21">
        <f t="shared" si="0"/>
        <v>39</v>
      </c>
      <c r="E27" s="12">
        <v>22</v>
      </c>
      <c r="F27" s="12">
        <v>0</v>
      </c>
      <c r="G27" s="12">
        <v>0</v>
      </c>
      <c r="H27" s="22">
        <v>17</v>
      </c>
      <c r="I27" s="21">
        <f t="shared" si="1"/>
        <v>39</v>
      </c>
      <c r="J27" s="12">
        <v>34</v>
      </c>
      <c r="K27" s="54">
        <v>5</v>
      </c>
      <c r="L27" s="55">
        <v>0</v>
      </c>
    </row>
    <row r="28" spans="1:12" ht="48">
      <c r="A28" s="52">
        <v>23</v>
      </c>
      <c r="B28" s="27" t="s">
        <v>37</v>
      </c>
      <c r="C28" s="56" t="s">
        <v>107</v>
      </c>
      <c r="D28" s="21">
        <f t="shared" si="0"/>
        <v>0</v>
      </c>
      <c r="E28" s="12">
        <v>0</v>
      </c>
      <c r="F28" s="12">
        <v>0</v>
      </c>
      <c r="G28" s="12">
        <v>0</v>
      </c>
      <c r="H28" s="22">
        <v>0</v>
      </c>
      <c r="I28" s="21">
        <f t="shared" si="1"/>
        <v>0</v>
      </c>
      <c r="J28" s="12">
        <v>0</v>
      </c>
      <c r="K28" s="54">
        <v>0</v>
      </c>
      <c r="L28" s="55">
        <v>0</v>
      </c>
    </row>
    <row r="29" spans="1:12" ht="204">
      <c r="A29" s="52">
        <v>24</v>
      </c>
      <c r="B29" s="27" t="s">
        <v>38</v>
      </c>
      <c r="C29" s="56" t="s">
        <v>176</v>
      </c>
      <c r="D29" s="21">
        <f t="shared" si="0"/>
        <v>0</v>
      </c>
      <c r="E29" s="12">
        <v>0</v>
      </c>
      <c r="F29" s="12">
        <v>0</v>
      </c>
      <c r="G29" s="12">
        <v>0</v>
      </c>
      <c r="H29" s="22">
        <v>0</v>
      </c>
      <c r="I29" s="21">
        <f t="shared" si="1"/>
        <v>0</v>
      </c>
      <c r="J29" s="12">
        <v>0</v>
      </c>
      <c r="K29" s="54">
        <v>0</v>
      </c>
      <c r="L29" s="55">
        <v>0</v>
      </c>
    </row>
    <row r="30" spans="1:12" ht="216">
      <c r="A30" s="52">
        <v>25</v>
      </c>
      <c r="B30" s="27" t="s">
        <v>39</v>
      </c>
      <c r="C30" s="56" t="s">
        <v>108</v>
      </c>
      <c r="D30" s="21">
        <f t="shared" si="0"/>
        <v>0</v>
      </c>
      <c r="E30" s="12">
        <v>0</v>
      </c>
      <c r="F30" s="12">
        <v>0</v>
      </c>
      <c r="G30" s="12">
        <v>0</v>
      </c>
      <c r="H30" s="22">
        <v>0</v>
      </c>
      <c r="I30" s="21">
        <f t="shared" si="1"/>
        <v>0</v>
      </c>
      <c r="J30" s="12">
        <v>0</v>
      </c>
      <c r="K30" s="54">
        <v>0</v>
      </c>
      <c r="L30" s="55">
        <v>0</v>
      </c>
    </row>
    <row r="31" spans="1:12" ht="84">
      <c r="A31" s="52">
        <v>26</v>
      </c>
      <c r="B31" s="27" t="s">
        <v>40</v>
      </c>
      <c r="C31" s="56" t="s">
        <v>109</v>
      </c>
      <c r="D31" s="21">
        <f t="shared" si="0"/>
        <v>668</v>
      </c>
      <c r="E31" s="12">
        <v>666</v>
      </c>
      <c r="F31" s="12">
        <v>0</v>
      </c>
      <c r="G31" s="12">
        <v>2</v>
      </c>
      <c r="H31" s="22">
        <v>0</v>
      </c>
      <c r="I31" s="21">
        <f t="shared" si="1"/>
        <v>668</v>
      </c>
      <c r="J31" s="12">
        <v>589</v>
      </c>
      <c r="K31" s="54">
        <v>79</v>
      </c>
      <c r="L31" s="55">
        <v>0</v>
      </c>
    </row>
    <row r="32" spans="1:13" ht="48">
      <c r="A32" s="52">
        <v>27</v>
      </c>
      <c r="B32" s="27" t="s">
        <v>41</v>
      </c>
      <c r="C32" s="56" t="s">
        <v>220</v>
      </c>
      <c r="D32" s="21">
        <f t="shared" si="0"/>
        <v>0</v>
      </c>
      <c r="E32" s="12">
        <v>0</v>
      </c>
      <c r="F32" s="12">
        <v>0</v>
      </c>
      <c r="G32" s="12">
        <v>0</v>
      </c>
      <c r="H32" s="22">
        <v>0</v>
      </c>
      <c r="I32" s="21">
        <f t="shared" si="1"/>
        <v>0</v>
      </c>
      <c r="J32" s="12">
        <v>0</v>
      </c>
      <c r="K32" s="54">
        <v>0</v>
      </c>
      <c r="L32" s="55">
        <v>0</v>
      </c>
      <c r="M32" s="57"/>
    </row>
    <row r="33" spans="1:12" ht="84">
      <c r="A33" s="52">
        <v>28</v>
      </c>
      <c r="B33" s="27" t="s">
        <v>42</v>
      </c>
      <c r="C33" s="56" t="s">
        <v>110</v>
      </c>
      <c r="D33" s="21">
        <f t="shared" si="0"/>
        <v>0</v>
      </c>
      <c r="E33" s="12">
        <v>0</v>
      </c>
      <c r="F33" s="12">
        <v>0</v>
      </c>
      <c r="G33" s="12">
        <v>0</v>
      </c>
      <c r="H33" s="22">
        <v>0</v>
      </c>
      <c r="I33" s="21">
        <f t="shared" si="1"/>
        <v>0</v>
      </c>
      <c r="J33" s="12">
        <v>0</v>
      </c>
      <c r="K33" s="54">
        <v>0</v>
      </c>
      <c r="L33" s="55">
        <v>0</v>
      </c>
    </row>
    <row r="34" spans="1:12" ht="72">
      <c r="A34" s="52">
        <v>29</v>
      </c>
      <c r="B34" s="27" t="s">
        <v>43</v>
      </c>
      <c r="C34" s="56" t="s">
        <v>111</v>
      </c>
      <c r="D34" s="21">
        <f t="shared" si="0"/>
        <v>0</v>
      </c>
      <c r="E34" s="12">
        <v>0</v>
      </c>
      <c r="F34" s="12">
        <v>0</v>
      </c>
      <c r="G34" s="12">
        <v>0</v>
      </c>
      <c r="H34" s="22">
        <v>0</v>
      </c>
      <c r="I34" s="21">
        <f t="shared" si="1"/>
        <v>0</v>
      </c>
      <c r="J34" s="12">
        <v>0</v>
      </c>
      <c r="K34" s="54">
        <v>0</v>
      </c>
      <c r="L34" s="55">
        <v>0</v>
      </c>
    </row>
    <row r="35" spans="1:12" ht="60">
      <c r="A35" s="52">
        <v>30</v>
      </c>
      <c r="B35" s="27" t="s">
        <v>44</v>
      </c>
      <c r="C35" s="56" t="s">
        <v>112</v>
      </c>
      <c r="D35" s="21">
        <f t="shared" si="0"/>
        <v>2</v>
      </c>
      <c r="E35" s="12">
        <v>2</v>
      </c>
      <c r="F35" s="12">
        <v>0</v>
      </c>
      <c r="G35" s="12">
        <v>0</v>
      </c>
      <c r="H35" s="22">
        <v>0</v>
      </c>
      <c r="I35" s="21">
        <f t="shared" si="1"/>
        <v>1</v>
      </c>
      <c r="J35" s="12">
        <v>1</v>
      </c>
      <c r="K35" s="54">
        <v>0</v>
      </c>
      <c r="L35" s="55">
        <v>0</v>
      </c>
    </row>
    <row r="36" spans="1:12" ht="72">
      <c r="A36" s="52">
        <v>31</v>
      </c>
      <c r="B36" s="27" t="s">
        <v>45</v>
      </c>
      <c r="C36" s="56" t="s">
        <v>225</v>
      </c>
      <c r="D36" s="21">
        <f t="shared" si="0"/>
        <v>0</v>
      </c>
      <c r="E36" s="12">
        <v>0</v>
      </c>
      <c r="F36" s="12">
        <v>0</v>
      </c>
      <c r="G36" s="12">
        <v>0</v>
      </c>
      <c r="H36" s="22">
        <v>0</v>
      </c>
      <c r="I36" s="21">
        <f t="shared" si="1"/>
        <v>0</v>
      </c>
      <c r="J36" s="12">
        <v>0</v>
      </c>
      <c r="K36" s="54">
        <v>0</v>
      </c>
      <c r="L36" s="55">
        <v>0</v>
      </c>
    </row>
    <row r="37" spans="1:12" ht="60">
      <c r="A37" s="52">
        <v>32</v>
      </c>
      <c r="B37" s="27" t="s">
        <v>46</v>
      </c>
      <c r="C37" s="56" t="s">
        <v>226</v>
      </c>
      <c r="D37" s="21">
        <f t="shared" si="0"/>
        <v>0</v>
      </c>
      <c r="E37" s="12">
        <v>0</v>
      </c>
      <c r="F37" s="12">
        <v>0</v>
      </c>
      <c r="G37" s="12">
        <v>0</v>
      </c>
      <c r="H37" s="22">
        <v>0</v>
      </c>
      <c r="I37" s="21">
        <f t="shared" si="1"/>
        <v>0</v>
      </c>
      <c r="J37" s="12">
        <v>0</v>
      </c>
      <c r="K37" s="54">
        <v>0</v>
      </c>
      <c r="L37" s="55">
        <v>0</v>
      </c>
    </row>
    <row r="38" spans="1:12" ht="96">
      <c r="A38" s="52">
        <v>33</v>
      </c>
      <c r="B38" s="27" t="s">
        <v>47</v>
      </c>
      <c r="C38" s="56" t="s">
        <v>113</v>
      </c>
      <c r="D38" s="21">
        <f t="shared" si="0"/>
        <v>4</v>
      </c>
      <c r="E38" s="12">
        <v>4</v>
      </c>
      <c r="F38" s="12">
        <v>0</v>
      </c>
      <c r="G38" s="12">
        <v>0</v>
      </c>
      <c r="H38" s="22">
        <v>0</v>
      </c>
      <c r="I38" s="21">
        <f t="shared" si="1"/>
        <v>4</v>
      </c>
      <c r="J38" s="12">
        <v>3</v>
      </c>
      <c r="K38" s="54">
        <v>1</v>
      </c>
      <c r="L38" s="55">
        <v>0</v>
      </c>
    </row>
    <row r="39" spans="1:12" ht="60">
      <c r="A39" s="52">
        <v>34</v>
      </c>
      <c r="B39" s="27" t="s">
        <v>48</v>
      </c>
      <c r="C39" s="56" t="s">
        <v>114</v>
      </c>
      <c r="D39" s="21">
        <f t="shared" si="0"/>
        <v>3</v>
      </c>
      <c r="E39" s="12">
        <v>3</v>
      </c>
      <c r="F39" s="12">
        <v>0</v>
      </c>
      <c r="G39" s="12">
        <v>0</v>
      </c>
      <c r="H39" s="22">
        <v>0</v>
      </c>
      <c r="I39" s="21">
        <f t="shared" si="1"/>
        <v>3</v>
      </c>
      <c r="J39" s="12">
        <v>3</v>
      </c>
      <c r="K39" s="54">
        <v>0</v>
      </c>
      <c r="L39" s="55">
        <v>0</v>
      </c>
    </row>
    <row r="40" spans="1:12" ht="132">
      <c r="A40" s="52">
        <v>35</v>
      </c>
      <c r="B40" s="27" t="s">
        <v>49</v>
      </c>
      <c r="C40" s="56" t="s">
        <v>115</v>
      </c>
      <c r="D40" s="21">
        <f t="shared" si="0"/>
        <v>0</v>
      </c>
      <c r="E40" s="12">
        <v>0</v>
      </c>
      <c r="F40" s="12">
        <v>0</v>
      </c>
      <c r="G40" s="12">
        <v>0</v>
      </c>
      <c r="H40" s="22">
        <v>0</v>
      </c>
      <c r="I40" s="21">
        <f t="shared" si="1"/>
        <v>0</v>
      </c>
      <c r="J40" s="12">
        <v>0</v>
      </c>
      <c r="K40" s="54">
        <v>0</v>
      </c>
      <c r="L40" s="55">
        <v>0</v>
      </c>
    </row>
    <row r="41" spans="1:12" ht="132">
      <c r="A41" s="52">
        <v>36</v>
      </c>
      <c r="B41" s="27" t="s">
        <v>50</v>
      </c>
      <c r="C41" s="56" t="s">
        <v>116</v>
      </c>
      <c r="D41" s="21">
        <f t="shared" si="0"/>
        <v>0</v>
      </c>
      <c r="E41" s="12">
        <v>0</v>
      </c>
      <c r="F41" s="12">
        <v>0</v>
      </c>
      <c r="G41" s="12">
        <v>0</v>
      </c>
      <c r="H41" s="22">
        <v>0</v>
      </c>
      <c r="I41" s="21">
        <f t="shared" si="1"/>
        <v>0</v>
      </c>
      <c r="J41" s="12">
        <v>0</v>
      </c>
      <c r="K41" s="54">
        <v>0</v>
      </c>
      <c r="L41" s="55">
        <v>0</v>
      </c>
    </row>
    <row r="42" spans="1:12" ht="84">
      <c r="A42" s="52">
        <v>37</v>
      </c>
      <c r="B42" s="27" t="s">
        <v>82</v>
      </c>
      <c r="C42" s="56" t="s">
        <v>117</v>
      </c>
      <c r="D42" s="21">
        <f t="shared" si="0"/>
        <v>43</v>
      </c>
      <c r="E42" s="12">
        <v>43</v>
      </c>
      <c r="F42" s="12">
        <v>0</v>
      </c>
      <c r="G42" s="12">
        <v>0</v>
      </c>
      <c r="H42" s="22">
        <v>0</v>
      </c>
      <c r="I42" s="21">
        <f t="shared" si="1"/>
        <v>43</v>
      </c>
      <c r="J42" s="12">
        <v>43</v>
      </c>
      <c r="K42" s="54">
        <v>0</v>
      </c>
      <c r="L42" s="55">
        <v>0</v>
      </c>
    </row>
    <row r="43" spans="1:12" ht="132">
      <c r="A43" s="52">
        <v>38</v>
      </c>
      <c r="B43" s="27" t="s">
        <v>83</v>
      </c>
      <c r="C43" s="56" t="s">
        <v>118</v>
      </c>
      <c r="D43" s="21">
        <f t="shared" si="0"/>
        <v>1</v>
      </c>
      <c r="E43" s="12">
        <v>1</v>
      </c>
      <c r="F43" s="12">
        <v>0</v>
      </c>
      <c r="G43" s="12">
        <v>0</v>
      </c>
      <c r="H43" s="22">
        <v>0</v>
      </c>
      <c r="I43" s="21">
        <f t="shared" si="1"/>
        <v>1</v>
      </c>
      <c r="J43" s="12">
        <v>1</v>
      </c>
      <c r="K43" s="54">
        <v>0</v>
      </c>
      <c r="L43" s="55">
        <v>0</v>
      </c>
    </row>
    <row r="44" spans="1:12" ht="156">
      <c r="A44" s="52">
        <v>39</v>
      </c>
      <c r="B44" s="35" t="s">
        <v>51</v>
      </c>
      <c r="C44" s="56" t="s">
        <v>230</v>
      </c>
      <c r="D44" s="21">
        <f t="shared" si="0"/>
        <v>0</v>
      </c>
      <c r="E44" s="12">
        <v>0</v>
      </c>
      <c r="F44" s="12">
        <v>0</v>
      </c>
      <c r="G44" s="12">
        <v>0</v>
      </c>
      <c r="H44" s="22">
        <v>0</v>
      </c>
      <c r="I44" s="21">
        <v>0</v>
      </c>
      <c r="J44" s="12">
        <v>0</v>
      </c>
      <c r="K44" s="54">
        <v>0</v>
      </c>
      <c r="L44" s="55">
        <v>0</v>
      </c>
    </row>
    <row r="45" spans="1:12" ht="120">
      <c r="A45" s="52">
        <v>40</v>
      </c>
      <c r="B45" s="35" t="s">
        <v>52</v>
      </c>
      <c r="C45" s="56" t="s">
        <v>235</v>
      </c>
      <c r="D45" s="21">
        <f t="shared" si="0"/>
        <v>0</v>
      </c>
      <c r="E45" s="12">
        <v>0</v>
      </c>
      <c r="F45" s="12">
        <v>0</v>
      </c>
      <c r="G45" s="12">
        <v>0</v>
      </c>
      <c r="H45" s="22">
        <v>0</v>
      </c>
      <c r="I45" s="21">
        <v>0</v>
      </c>
      <c r="J45" s="12">
        <v>0</v>
      </c>
      <c r="K45" s="54">
        <v>0</v>
      </c>
      <c r="L45" s="55">
        <v>0</v>
      </c>
    </row>
    <row r="46" spans="1:12" ht="72">
      <c r="A46" s="52">
        <v>41</v>
      </c>
      <c r="B46" s="27" t="s">
        <v>53</v>
      </c>
      <c r="C46" s="56" t="s">
        <v>119</v>
      </c>
      <c r="D46" s="21">
        <v>1</v>
      </c>
      <c r="E46" s="12">
        <v>1</v>
      </c>
      <c r="F46" s="12">
        <v>0</v>
      </c>
      <c r="G46" s="12">
        <v>0</v>
      </c>
      <c r="H46" s="22">
        <v>0</v>
      </c>
      <c r="I46" s="21">
        <v>1</v>
      </c>
      <c r="J46" s="12">
        <v>1</v>
      </c>
      <c r="K46" s="54">
        <v>0</v>
      </c>
      <c r="L46" s="55">
        <v>0</v>
      </c>
    </row>
    <row r="47" spans="1:12" ht="72">
      <c r="A47" s="52">
        <v>42</v>
      </c>
      <c r="B47" s="27" t="s">
        <v>54</v>
      </c>
      <c r="C47" s="56" t="s">
        <v>120</v>
      </c>
      <c r="D47" s="21">
        <f t="shared" si="0"/>
        <v>0</v>
      </c>
      <c r="E47" s="12">
        <v>0</v>
      </c>
      <c r="F47" s="12">
        <v>0</v>
      </c>
      <c r="G47" s="12">
        <v>0</v>
      </c>
      <c r="H47" s="22">
        <v>0</v>
      </c>
      <c r="I47" s="21">
        <v>0</v>
      </c>
      <c r="J47" s="12">
        <v>0</v>
      </c>
      <c r="K47" s="54">
        <v>0</v>
      </c>
      <c r="L47" s="55">
        <v>0</v>
      </c>
    </row>
    <row r="48" spans="1:12" ht="60">
      <c r="A48" s="52">
        <v>43</v>
      </c>
      <c r="B48" s="27" t="s">
        <v>55</v>
      </c>
      <c r="C48" s="56" t="s">
        <v>121</v>
      </c>
      <c r="D48" s="21">
        <v>0</v>
      </c>
      <c r="E48" s="12">
        <v>0</v>
      </c>
      <c r="F48" s="12">
        <v>0</v>
      </c>
      <c r="G48" s="12">
        <v>0</v>
      </c>
      <c r="H48" s="22">
        <v>0</v>
      </c>
      <c r="I48" s="21">
        <v>0</v>
      </c>
      <c r="J48" s="12">
        <v>0</v>
      </c>
      <c r="K48" s="54">
        <v>0</v>
      </c>
      <c r="L48" s="55">
        <v>0</v>
      </c>
    </row>
    <row r="49" spans="1:12" ht="108">
      <c r="A49" s="52">
        <v>44</v>
      </c>
      <c r="B49" s="27" t="s">
        <v>56</v>
      </c>
      <c r="C49" s="56" t="s">
        <v>122</v>
      </c>
      <c r="D49" s="21">
        <f t="shared" si="0"/>
        <v>39</v>
      </c>
      <c r="E49" s="12">
        <v>39</v>
      </c>
      <c r="F49" s="12">
        <v>0</v>
      </c>
      <c r="G49" s="12">
        <v>0</v>
      </c>
      <c r="H49" s="22">
        <v>0</v>
      </c>
      <c r="I49" s="21">
        <f t="shared" si="1"/>
        <v>39</v>
      </c>
      <c r="J49" s="12">
        <v>39</v>
      </c>
      <c r="K49" s="54">
        <v>0</v>
      </c>
      <c r="L49" s="55">
        <v>0</v>
      </c>
    </row>
    <row r="50" spans="1:12" ht="48">
      <c r="A50" s="52">
        <v>45</v>
      </c>
      <c r="B50" s="27" t="s">
        <v>57</v>
      </c>
      <c r="C50" s="56" t="s">
        <v>123</v>
      </c>
      <c r="D50" s="21">
        <f t="shared" si="0"/>
        <v>1</v>
      </c>
      <c r="E50" s="12">
        <v>1</v>
      </c>
      <c r="F50" s="12">
        <v>0</v>
      </c>
      <c r="G50" s="12">
        <v>0</v>
      </c>
      <c r="H50" s="22">
        <v>0</v>
      </c>
      <c r="I50" s="21">
        <f t="shared" si="1"/>
        <v>1</v>
      </c>
      <c r="J50" s="12">
        <v>1</v>
      </c>
      <c r="K50" s="54">
        <v>0</v>
      </c>
      <c r="L50" s="55">
        <v>0</v>
      </c>
    </row>
    <row r="51" spans="1:12" ht="48">
      <c r="A51" s="52">
        <v>46</v>
      </c>
      <c r="B51" s="27" t="s">
        <v>58</v>
      </c>
      <c r="C51" s="56" t="s">
        <v>124</v>
      </c>
      <c r="D51" s="21">
        <f t="shared" si="0"/>
        <v>22</v>
      </c>
      <c r="E51" s="12">
        <v>22</v>
      </c>
      <c r="F51" s="12">
        <v>0</v>
      </c>
      <c r="G51" s="12">
        <v>0</v>
      </c>
      <c r="H51" s="22">
        <v>0</v>
      </c>
      <c r="I51" s="21">
        <f t="shared" si="1"/>
        <v>22</v>
      </c>
      <c r="J51" s="12">
        <v>22</v>
      </c>
      <c r="K51" s="54">
        <v>0</v>
      </c>
      <c r="L51" s="55">
        <v>0</v>
      </c>
    </row>
    <row r="52" spans="1:12" ht="48">
      <c r="A52" s="52">
        <v>47</v>
      </c>
      <c r="B52" s="27" t="s">
        <v>59</v>
      </c>
      <c r="C52" s="56" t="s">
        <v>125</v>
      </c>
      <c r="D52" s="21">
        <v>2</v>
      </c>
      <c r="E52" s="12">
        <v>2</v>
      </c>
      <c r="F52" s="12">
        <v>0</v>
      </c>
      <c r="G52" s="12">
        <v>0</v>
      </c>
      <c r="H52" s="22">
        <v>0</v>
      </c>
      <c r="I52" s="21">
        <v>2</v>
      </c>
      <c r="J52" s="12">
        <v>2</v>
      </c>
      <c r="K52" s="54">
        <v>0</v>
      </c>
      <c r="L52" s="55">
        <v>0</v>
      </c>
    </row>
    <row r="53" spans="1:12" ht="84">
      <c r="A53" s="52">
        <v>48</v>
      </c>
      <c r="B53" s="27" t="s">
        <v>60</v>
      </c>
      <c r="C53" s="56" t="s">
        <v>126</v>
      </c>
      <c r="D53" s="21">
        <f t="shared" si="0"/>
        <v>12</v>
      </c>
      <c r="E53" s="12">
        <v>12</v>
      </c>
      <c r="F53" s="12">
        <v>0</v>
      </c>
      <c r="G53" s="12">
        <v>0</v>
      </c>
      <c r="H53" s="22">
        <v>0</v>
      </c>
      <c r="I53" s="21">
        <f t="shared" si="1"/>
        <v>12</v>
      </c>
      <c r="J53" s="12">
        <v>6</v>
      </c>
      <c r="K53" s="54">
        <v>6</v>
      </c>
      <c r="L53" s="55">
        <v>0</v>
      </c>
    </row>
    <row r="54" spans="1:12" ht="120">
      <c r="A54" s="52">
        <v>49</v>
      </c>
      <c r="B54" s="27" t="s">
        <v>61</v>
      </c>
      <c r="C54" s="56" t="s">
        <v>167</v>
      </c>
      <c r="D54" s="21">
        <f t="shared" si="0"/>
        <v>4</v>
      </c>
      <c r="E54" s="12">
        <v>4</v>
      </c>
      <c r="F54" s="12">
        <v>0</v>
      </c>
      <c r="G54" s="12">
        <v>0</v>
      </c>
      <c r="H54" s="22">
        <v>0</v>
      </c>
      <c r="I54" s="21">
        <f t="shared" si="1"/>
        <v>4</v>
      </c>
      <c r="J54" s="12">
        <v>4</v>
      </c>
      <c r="K54" s="54">
        <v>0</v>
      </c>
      <c r="L54" s="55">
        <v>0</v>
      </c>
    </row>
    <row r="55" spans="1:12" ht="96">
      <c r="A55" s="52">
        <v>50</v>
      </c>
      <c r="B55" s="27" t="s">
        <v>62</v>
      </c>
      <c r="C55" s="56" t="s">
        <v>127</v>
      </c>
      <c r="D55" s="21">
        <f t="shared" si="0"/>
        <v>4</v>
      </c>
      <c r="E55" s="12">
        <v>4</v>
      </c>
      <c r="F55" s="12">
        <v>0</v>
      </c>
      <c r="G55" s="12">
        <v>0</v>
      </c>
      <c r="H55" s="22">
        <v>0</v>
      </c>
      <c r="I55" s="21">
        <f t="shared" si="1"/>
        <v>4</v>
      </c>
      <c r="J55" s="12">
        <v>4</v>
      </c>
      <c r="K55" s="54">
        <v>0</v>
      </c>
      <c r="L55" s="55">
        <v>0</v>
      </c>
    </row>
    <row r="56" spans="1:12" ht="72">
      <c r="A56" s="52">
        <v>51</v>
      </c>
      <c r="B56" s="27" t="s">
        <v>63</v>
      </c>
      <c r="C56" s="56" t="s">
        <v>163</v>
      </c>
      <c r="D56" s="21">
        <f t="shared" si="0"/>
        <v>0</v>
      </c>
      <c r="E56" s="12">
        <v>0</v>
      </c>
      <c r="F56" s="12">
        <v>0</v>
      </c>
      <c r="G56" s="12">
        <v>0</v>
      </c>
      <c r="H56" s="22">
        <v>0</v>
      </c>
      <c r="I56" s="21">
        <f t="shared" si="1"/>
        <v>0</v>
      </c>
      <c r="J56" s="12">
        <v>0</v>
      </c>
      <c r="K56" s="54">
        <v>0</v>
      </c>
      <c r="L56" s="55">
        <v>0</v>
      </c>
    </row>
    <row r="57" spans="1:12" ht="60">
      <c r="A57" s="52">
        <v>52</v>
      </c>
      <c r="B57" s="27" t="s">
        <v>64</v>
      </c>
      <c r="C57" s="56" t="s">
        <v>128</v>
      </c>
      <c r="D57" s="21">
        <f t="shared" si="0"/>
        <v>0</v>
      </c>
      <c r="E57" s="12">
        <v>0</v>
      </c>
      <c r="F57" s="12">
        <v>0</v>
      </c>
      <c r="G57" s="12">
        <v>0</v>
      </c>
      <c r="H57" s="22">
        <v>0</v>
      </c>
      <c r="I57" s="21">
        <f t="shared" si="1"/>
        <v>0</v>
      </c>
      <c r="J57" s="12">
        <v>0</v>
      </c>
      <c r="K57" s="54">
        <v>0</v>
      </c>
      <c r="L57" s="55">
        <v>0</v>
      </c>
    </row>
    <row r="58" spans="1:12" ht="60">
      <c r="A58" s="52">
        <v>53</v>
      </c>
      <c r="B58" s="27" t="s">
        <v>65</v>
      </c>
      <c r="C58" s="56" t="s">
        <v>129</v>
      </c>
      <c r="D58" s="21">
        <v>7</v>
      </c>
      <c r="E58" s="12">
        <v>7</v>
      </c>
      <c r="F58" s="12">
        <v>0</v>
      </c>
      <c r="G58" s="12">
        <v>0</v>
      </c>
      <c r="H58" s="22">
        <v>0</v>
      </c>
      <c r="I58" s="21">
        <v>7</v>
      </c>
      <c r="J58" s="12">
        <v>7</v>
      </c>
      <c r="K58" s="54">
        <v>0</v>
      </c>
      <c r="L58" s="55">
        <v>0</v>
      </c>
    </row>
    <row r="59" spans="1:12" ht="288">
      <c r="A59" s="52">
        <v>54</v>
      </c>
      <c r="B59" s="27" t="s">
        <v>66</v>
      </c>
      <c r="C59" s="56" t="s">
        <v>162</v>
      </c>
      <c r="D59" s="21">
        <v>16</v>
      </c>
      <c r="E59" s="12">
        <v>16</v>
      </c>
      <c r="F59" s="12">
        <v>0</v>
      </c>
      <c r="G59" s="12">
        <v>0</v>
      </c>
      <c r="H59" s="22">
        <v>0</v>
      </c>
      <c r="I59" s="21">
        <v>16</v>
      </c>
      <c r="J59" s="12">
        <v>16</v>
      </c>
      <c r="K59" s="54">
        <v>0</v>
      </c>
      <c r="L59" s="55">
        <v>0</v>
      </c>
    </row>
    <row r="60" spans="1:13" ht="228">
      <c r="A60" s="52">
        <v>55</v>
      </c>
      <c r="B60" s="27" t="s">
        <v>67</v>
      </c>
      <c r="C60" s="56" t="s">
        <v>215</v>
      </c>
      <c r="D60" s="21">
        <v>72</v>
      </c>
      <c r="E60" s="12">
        <v>72</v>
      </c>
      <c r="F60" s="12">
        <v>0</v>
      </c>
      <c r="G60" s="12">
        <v>0</v>
      </c>
      <c r="H60" s="22">
        <v>0</v>
      </c>
      <c r="I60" s="21">
        <v>68</v>
      </c>
      <c r="J60" s="12">
        <v>68</v>
      </c>
      <c r="K60" s="54">
        <v>0</v>
      </c>
      <c r="L60" s="55">
        <v>0</v>
      </c>
      <c r="M60" s="31"/>
    </row>
    <row r="61" spans="1:12" ht="72">
      <c r="A61" s="52">
        <v>56</v>
      </c>
      <c r="B61" s="27" t="s">
        <v>68</v>
      </c>
      <c r="C61" s="56" t="s">
        <v>130</v>
      </c>
      <c r="D61" s="21">
        <f t="shared" si="0"/>
        <v>0</v>
      </c>
      <c r="E61" s="12">
        <v>0</v>
      </c>
      <c r="F61" s="12">
        <v>0</v>
      </c>
      <c r="G61" s="12">
        <v>0</v>
      </c>
      <c r="H61" s="22">
        <v>0</v>
      </c>
      <c r="I61" s="21">
        <f t="shared" si="1"/>
        <v>0</v>
      </c>
      <c r="J61" s="12">
        <v>0</v>
      </c>
      <c r="K61" s="54">
        <v>0</v>
      </c>
      <c r="L61" s="55">
        <v>0</v>
      </c>
    </row>
    <row r="62" spans="1:12" ht="72">
      <c r="A62" s="52">
        <v>57</v>
      </c>
      <c r="B62" s="27" t="s">
        <v>69</v>
      </c>
      <c r="C62" s="56" t="s">
        <v>131</v>
      </c>
      <c r="D62" s="21">
        <f t="shared" si="0"/>
        <v>400</v>
      </c>
      <c r="E62" s="12">
        <v>397</v>
      </c>
      <c r="F62" s="12">
        <v>0</v>
      </c>
      <c r="G62" s="12">
        <v>0</v>
      </c>
      <c r="H62" s="22">
        <v>3</v>
      </c>
      <c r="I62" s="21">
        <f t="shared" si="1"/>
        <v>400</v>
      </c>
      <c r="J62" s="12">
        <v>395</v>
      </c>
      <c r="K62" s="54">
        <v>5</v>
      </c>
      <c r="L62" s="55">
        <v>0</v>
      </c>
    </row>
    <row r="63" spans="1:12" ht="108">
      <c r="A63" s="52">
        <v>58</v>
      </c>
      <c r="B63" s="27" t="s">
        <v>70</v>
      </c>
      <c r="C63" s="56" t="s">
        <v>164</v>
      </c>
      <c r="D63" s="21">
        <f t="shared" si="0"/>
        <v>1</v>
      </c>
      <c r="E63" s="12">
        <v>1</v>
      </c>
      <c r="F63" s="12">
        <v>0</v>
      </c>
      <c r="G63" s="12">
        <v>0</v>
      </c>
      <c r="H63" s="22">
        <v>0</v>
      </c>
      <c r="I63" s="21">
        <f t="shared" si="1"/>
        <v>1</v>
      </c>
      <c r="J63" s="12">
        <v>1</v>
      </c>
      <c r="K63" s="54">
        <v>0</v>
      </c>
      <c r="L63" s="55">
        <v>0</v>
      </c>
    </row>
    <row r="64" spans="1:12" ht="36">
      <c r="A64" s="52">
        <v>59</v>
      </c>
      <c r="B64" s="27" t="s">
        <v>71</v>
      </c>
      <c r="C64" s="56" t="s">
        <v>132</v>
      </c>
      <c r="D64" s="21">
        <f t="shared" si="0"/>
        <v>49</v>
      </c>
      <c r="E64" s="12">
        <v>22</v>
      </c>
      <c r="F64" s="12">
        <v>0</v>
      </c>
      <c r="G64" s="12">
        <v>0</v>
      </c>
      <c r="H64" s="22">
        <v>27</v>
      </c>
      <c r="I64" s="21">
        <f t="shared" si="1"/>
        <v>46</v>
      </c>
      <c r="J64" s="12">
        <v>42</v>
      </c>
      <c r="K64" s="54">
        <v>4</v>
      </c>
      <c r="L64" s="55">
        <v>0</v>
      </c>
    </row>
    <row r="65" spans="1:12" ht="120">
      <c r="A65" s="52">
        <v>60</v>
      </c>
      <c r="B65" s="27" t="s">
        <v>72</v>
      </c>
      <c r="C65" s="56" t="s">
        <v>183</v>
      </c>
      <c r="D65" s="21">
        <f t="shared" si="0"/>
        <v>52</v>
      </c>
      <c r="E65" s="12">
        <v>34</v>
      </c>
      <c r="F65" s="12">
        <v>0</v>
      </c>
      <c r="G65" s="12">
        <v>0</v>
      </c>
      <c r="H65" s="22">
        <v>18</v>
      </c>
      <c r="I65" s="21">
        <f t="shared" si="1"/>
        <v>52</v>
      </c>
      <c r="J65" s="12">
        <v>50</v>
      </c>
      <c r="K65" s="54">
        <v>2</v>
      </c>
      <c r="L65" s="55">
        <v>0</v>
      </c>
    </row>
    <row r="66" spans="1:12" ht="36">
      <c r="A66" s="52">
        <v>61</v>
      </c>
      <c r="B66" s="27" t="s">
        <v>73</v>
      </c>
      <c r="C66" s="56" t="s">
        <v>133</v>
      </c>
      <c r="D66" s="21">
        <f t="shared" si="0"/>
        <v>2</v>
      </c>
      <c r="E66" s="12">
        <v>2</v>
      </c>
      <c r="F66" s="12">
        <v>0</v>
      </c>
      <c r="G66" s="12">
        <v>0</v>
      </c>
      <c r="H66" s="22">
        <v>0</v>
      </c>
      <c r="I66" s="21">
        <f t="shared" si="1"/>
        <v>2</v>
      </c>
      <c r="J66" s="12">
        <v>2</v>
      </c>
      <c r="K66" s="54">
        <v>0</v>
      </c>
      <c r="L66" s="55">
        <v>0</v>
      </c>
    </row>
    <row r="67" spans="1:12" ht="72">
      <c r="A67" s="52">
        <v>62</v>
      </c>
      <c r="B67" s="27" t="s">
        <v>74</v>
      </c>
      <c r="C67" s="56" t="s">
        <v>165</v>
      </c>
      <c r="D67" s="21">
        <f t="shared" si="0"/>
        <v>0</v>
      </c>
      <c r="E67" s="12">
        <v>0</v>
      </c>
      <c r="F67" s="12">
        <v>0</v>
      </c>
      <c r="G67" s="12">
        <v>0</v>
      </c>
      <c r="H67" s="22">
        <v>0</v>
      </c>
      <c r="I67" s="21">
        <v>0</v>
      </c>
      <c r="J67" s="12">
        <v>0</v>
      </c>
      <c r="K67" s="54">
        <v>0</v>
      </c>
      <c r="L67" s="55">
        <v>0</v>
      </c>
    </row>
    <row r="68" spans="1:12" ht="60">
      <c r="A68" s="52">
        <v>63</v>
      </c>
      <c r="B68" s="27" t="s">
        <v>75</v>
      </c>
      <c r="C68" s="56" t="s">
        <v>134</v>
      </c>
      <c r="D68" s="21">
        <f t="shared" si="0"/>
        <v>23</v>
      </c>
      <c r="E68" s="12">
        <v>17</v>
      </c>
      <c r="F68" s="12">
        <v>0</v>
      </c>
      <c r="G68" s="12">
        <v>0</v>
      </c>
      <c r="H68" s="22">
        <v>6</v>
      </c>
      <c r="I68" s="21">
        <f t="shared" si="1"/>
        <v>23</v>
      </c>
      <c r="J68" s="12">
        <v>21</v>
      </c>
      <c r="K68" s="54">
        <v>2</v>
      </c>
      <c r="L68" s="55">
        <v>0</v>
      </c>
    </row>
    <row r="69" spans="1:12" ht="84">
      <c r="A69" s="52">
        <v>64</v>
      </c>
      <c r="B69" s="27" t="s">
        <v>76</v>
      </c>
      <c r="C69" s="56" t="s">
        <v>135</v>
      </c>
      <c r="D69" s="21">
        <f t="shared" si="0"/>
        <v>0</v>
      </c>
      <c r="E69" s="12">
        <v>0</v>
      </c>
      <c r="F69" s="12">
        <v>0</v>
      </c>
      <c r="G69" s="12">
        <v>0</v>
      </c>
      <c r="H69" s="22">
        <v>0</v>
      </c>
      <c r="I69" s="21">
        <f t="shared" si="1"/>
        <v>0</v>
      </c>
      <c r="J69" s="12">
        <v>0</v>
      </c>
      <c r="K69" s="54">
        <v>0</v>
      </c>
      <c r="L69" s="55">
        <v>0</v>
      </c>
    </row>
    <row r="70" spans="1:12" ht="24">
      <c r="A70" s="52">
        <v>65</v>
      </c>
      <c r="B70" s="27" t="s">
        <v>77</v>
      </c>
      <c r="C70" s="56" t="s">
        <v>136</v>
      </c>
      <c r="D70" s="21">
        <f t="shared" si="0"/>
        <v>26</v>
      </c>
      <c r="E70" s="12">
        <v>25</v>
      </c>
      <c r="F70" s="12">
        <v>0</v>
      </c>
      <c r="G70" s="12">
        <v>0</v>
      </c>
      <c r="H70" s="22">
        <v>1</v>
      </c>
      <c r="I70" s="21">
        <f t="shared" si="1"/>
        <v>26</v>
      </c>
      <c r="J70" s="12">
        <v>19</v>
      </c>
      <c r="K70" s="54">
        <v>7</v>
      </c>
      <c r="L70" s="55">
        <v>0</v>
      </c>
    </row>
    <row r="71" spans="1:12" ht="72">
      <c r="A71" s="52">
        <v>66</v>
      </c>
      <c r="B71" s="27" t="s">
        <v>5</v>
      </c>
      <c r="C71" s="56" t="s">
        <v>137</v>
      </c>
      <c r="D71" s="21">
        <f aca="true" t="shared" si="2" ref="D71:D119">E71+F71+G71+H71</f>
        <v>0</v>
      </c>
      <c r="E71" s="12">
        <v>0</v>
      </c>
      <c r="F71" s="12">
        <v>0</v>
      </c>
      <c r="G71" s="12">
        <v>0</v>
      </c>
      <c r="H71" s="22">
        <v>0</v>
      </c>
      <c r="I71" s="21">
        <f aca="true" t="shared" si="3" ref="I71:I119">J71+K71</f>
        <v>0</v>
      </c>
      <c r="J71" s="12">
        <v>0</v>
      </c>
      <c r="K71" s="54">
        <v>0</v>
      </c>
      <c r="L71" s="55">
        <v>0</v>
      </c>
    </row>
    <row r="72" spans="1:12" ht="72">
      <c r="A72" s="52">
        <v>67</v>
      </c>
      <c r="B72" s="27" t="s">
        <v>6</v>
      </c>
      <c r="C72" s="56" t="s">
        <v>168</v>
      </c>
      <c r="D72" s="21">
        <f t="shared" si="2"/>
        <v>0</v>
      </c>
      <c r="E72" s="12">
        <v>0</v>
      </c>
      <c r="F72" s="12">
        <v>0</v>
      </c>
      <c r="G72" s="12">
        <v>0</v>
      </c>
      <c r="H72" s="22">
        <v>0</v>
      </c>
      <c r="I72" s="21">
        <f t="shared" si="3"/>
        <v>0</v>
      </c>
      <c r="J72" s="12">
        <v>0</v>
      </c>
      <c r="K72" s="54">
        <v>0</v>
      </c>
      <c r="L72" s="55">
        <v>0</v>
      </c>
    </row>
    <row r="73" spans="1:12" ht="72">
      <c r="A73" s="52">
        <v>68</v>
      </c>
      <c r="B73" s="27" t="s">
        <v>7</v>
      </c>
      <c r="C73" s="56" t="s">
        <v>169</v>
      </c>
      <c r="D73" s="21">
        <f t="shared" si="2"/>
        <v>0</v>
      </c>
      <c r="E73" s="12">
        <v>0</v>
      </c>
      <c r="F73" s="12">
        <v>0</v>
      </c>
      <c r="G73" s="12">
        <v>0</v>
      </c>
      <c r="H73" s="22">
        <v>0</v>
      </c>
      <c r="I73" s="21">
        <f t="shared" si="3"/>
        <v>0</v>
      </c>
      <c r="J73" s="12">
        <v>0</v>
      </c>
      <c r="K73" s="54">
        <v>0</v>
      </c>
      <c r="L73" s="55">
        <v>0</v>
      </c>
    </row>
    <row r="74" spans="1:12" ht="72">
      <c r="A74" s="52">
        <v>69</v>
      </c>
      <c r="B74" s="27" t="s">
        <v>8</v>
      </c>
      <c r="C74" s="56" t="s">
        <v>138</v>
      </c>
      <c r="D74" s="21">
        <f t="shared" si="2"/>
        <v>0</v>
      </c>
      <c r="E74" s="12">
        <v>0</v>
      </c>
      <c r="F74" s="12">
        <v>0</v>
      </c>
      <c r="G74" s="12">
        <v>0</v>
      </c>
      <c r="H74" s="22">
        <v>0</v>
      </c>
      <c r="I74" s="21">
        <f t="shared" si="3"/>
        <v>0</v>
      </c>
      <c r="J74" s="12">
        <v>0</v>
      </c>
      <c r="K74" s="54">
        <v>0</v>
      </c>
      <c r="L74" s="55">
        <v>0</v>
      </c>
    </row>
    <row r="75" spans="1:12" ht="120">
      <c r="A75" s="52">
        <v>70</v>
      </c>
      <c r="B75" s="36" t="s">
        <v>236</v>
      </c>
      <c r="C75" s="56" t="s">
        <v>237</v>
      </c>
      <c r="D75" s="21">
        <f t="shared" si="2"/>
        <v>0</v>
      </c>
      <c r="E75" s="12">
        <v>0</v>
      </c>
      <c r="F75" s="12">
        <v>0</v>
      </c>
      <c r="G75" s="12">
        <v>0</v>
      </c>
      <c r="H75" s="22">
        <v>0</v>
      </c>
      <c r="I75" s="21">
        <f t="shared" si="3"/>
        <v>0</v>
      </c>
      <c r="J75" s="12">
        <v>0</v>
      </c>
      <c r="K75" s="54">
        <v>0</v>
      </c>
      <c r="L75" s="55">
        <v>0</v>
      </c>
    </row>
    <row r="76" spans="1:12" ht="60">
      <c r="A76" s="52">
        <v>71</v>
      </c>
      <c r="B76" s="27" t="s">
        <v>9</v>
      </c>
      <c r="C76" s="56" t="s">
        <v>160</v>
      </c>
      <c r="D76" s="21">
        <f t="shared" si="2"/>
        <v>56</v>
      </c>
      <c r="E76" s="12">
        <v>43</v>
      </c>
      <c r="F76" s="12">
        <v>0</v>
      </c>
      <c r="G76" s="12">
        <v>0</v>
      </c>
      <c r="H76" s="22">
        <v>13</v>
      </c>
      <c r="I76" s="21">
        <f t="shared" si="3"/>
        <v>56</v>
      </c>
      <c r="J76" s="12">
        <v>40</v>
      </c>
      <c r="K76" s="54">
        <v>16</v>
      </c>
      <c r="L76" s="55">
        <v>0</v>
      </c>
    </row>
    <row r="77" spans="1:12" ht="84">
      <c r="A77" s="52">
        <v>72</v>
      </c>
      <c r="B77" s="27" t="s">
        <v>10</v>
      </c>
      <c r="C77" s="56" t="s">
        <v>139</v>
      </c>
      <c r="D77" s="21">
        <f t="shared" si="2"/>
        <v>0</v>
      </c>
      <c r="E77" s="12">
        <v>0</v>
      </c>
      <c r="F77" s="12">
        <v>0</v>
      </c>
      <c r="G77" s="12">
        <v>0</v>
      </c>
      <c r="H77" s="22">
        <v>0</v>
      </c>
      <c r="I77" s="21">
        <f t="shared" si="3"/>
        <v>0</v>
      </c>
      <c r="J77" s="12">
        <v>0</v>
      </c>
      <c r="K77" s="54">
        <v>0</v>
      </c>
      <c r="L77" s="55">
        <v>0</v>
      </c>
    </row>
    <row r="78" spans="1:12" ht="72">
      <c r="A78" s="52">
        <v>73</v>
      </c>
      <c r="B78" s="27" t="s">
        <v>11</v>
      </c>
      <c r="C78" s="56" t="s">
        <v>140</v>
      </c>
      <c r="D78" s="21">
        <f t="shared" si="2"/>
        <v>0</v>
      </c>
      <c r="E78" s="12">
        <v>0</v>
      </c>
      <c r="F78" s="12">
        <v>0</v>
      </c>
      <c r="G78" s="12">
        <v>0</v>
      </c>
      <c r="H78" s="22">
        <v>0</v>
      </c>
      <c r="I78" s="21">
        <f t="shared" si="3"/>
        <v>0</v>
      </c>
      <c r="J78" s="12">
        <v>0</v>
      </c>
      <c r="K78" s="54">
        <v>0</v>
      </c>
      <c r="L78" s="55">
        <v>0</v>
      </c>
    </row>
    <row r="79" spans="1:12" ht="108">
      <c r="A79" s="52">
        <v>74</v>
      </c>
      <c r="B79" s="27" t="s">
        <v>12</v>
      </c>
      <c r="C79" s="56" t="s">
        <v>170</v>
      </c>
      <c r="D79" s="21">
        <f t="shared" si="2"/>
        <v>10</v>
      </c>
      <c r="E79" s="12">
        <v>8</v>
      </c>
      <c r="F79" s="12">
        <v>0</v>
      </c>
      <c r="G79" s="12">
        <v>0</v>
      </c>
      <c r="H79" s="22">
        <v>2</v>
      </c>
      <c r="I79" s="21">
        <f t="shared" si="3"/>
        <v>10</v>
      </c>
      <c r="J79" s="12">
        <v>9</v>
      </c>
      <c r="K79" s="54">
        <v>1</v>
      </c>
      <c r="L79" s="55">
        <v>0</v>
      </c>
    </row>
    <row r="80" spans="1:12" ht="36">
      <c r="A80" s="52">
        <v>75</v>
      </c>
      <c r="B80" s="27" t="s">
        <v>13</v>
      </c>
      <c r="C80" s="56" t="s">
        <v>141</v>
      </c>
      <c r="D80" s="21">
        <f t="shared" si="2"/>
        <v>277</v>
      </c>
      <c r="E80" s="12">
        <v>272</v>
      </c>
      <c r="F80" s="12">
        <v>0</v>
      </c>
      <c r="G80" s="12">
        <v>0</v>
      </c>
      <c r="H80" s="22">
        <v>5</v>
      </c>
      <c r="I80" s="21">
        <f t="shared" si="3"/>
        <v>277</v>
      </c>
      <c r="J80" s="12">
        <v>274</v>
      </c>
      <c r="K80" s="54">
        <v>3</v>
      </c>
      <c r="L80" s="55">
        <v>0</v>
      </c>
    </row>
    <row r="81" spans="1:12" ht="96">
      <c r="A81" s="52">
        <v>76</v>
      </c>
      <c r="B81" s="27" t="s">
        <v>14</v>
      </c>
      <c r="C81" s="56" t="s">
        <v>142</v>
      </c>
      <c r="D81" s="21">
        <f t="shared" si="2"/>
        <v>0</v>
      </c>
      <c r="E81" s="12">
        <v>0</v>
      </c>
      <c r="F81" s="12">
        <v>0</v>
      </c>
      <c r="G81" s="12">
        <v>0</v>
      </c>
      <c r="H81" s="22">
        <v>0</v>
      </c>
      <c r="I81" s="21">
        <v>0</v>
      </c>
      <c r="J81" s="12">
        <v>0</v>
      </c>
      <c r="K81" s="54">
        <v>0</v>
      </c>
      <c r="L81" s="55">
        <v>0</v>
      </c>
    </row>
    <row r="82" spans="1:12" ht="60">
      <c r="A82" s="52">
        <v>77</v>
      </c>
      <c r="B82" s="27" t="s">
        <v>31</v>
      </c>
      <c r="C82" s="56" t="s">
        <v>143</v>
      </c>
      <c r="D82" s="21">
        <v>0</v>
      </c>
      <c r="E82" s="12">
        <v>0</v>
      </c>
      <c r="F82" s="12">
        <v>0</v>
      </c>
      <c r="G82" s="12">
        <v>0</v>
      </c>
      <c r="H82" s="22">
        <v>0</v>
      </c>
      <c r="I82" s="21">
        <v>0</v>
      </c>
      <c r="J82" s="12">
        <v>0</v>
      </c>
      <c r="K82" s="54">
        <v>0</v>
      </c>
      <c r="L82" s="55">
        <v>0</v>
      </c>
    </row>
    <row r="83" spans="1:12" ht="60">
      <c r="A83" s="52">
        <v>78</v>
      </c>
      <c r="B83" s="27" t="s">
        <v>80</v>
      </c>
      <c r="C83" s="39" t="s">
        <v>144</v>
      </c>
      <c r="D83" s="21">
        <f t="shared" si="2"/>
        <v>0</v>
      </c>
      <c r="E83" s="12">
        <v>0</v>
      </c>
      <c r="F83" s="12">
        <v>0</v>
      </c>
      <c r="G83" s="12">
        <v>0</v>
      </c>
      <c r="H83" s="22">
        <v>0</v>
      </c>
      <c r="I83" s="21">
        <f t="shared" si="3"/>
        <v>0</v>
      </c>
      <c r="J83" s="12">
        <v>0</v>
      </c>
      <c r="K83" s="54">
        <v>0</v>
      </c>
      <c r="L83" s="55">
        <v>0</v>
      </c>
    </row>
    <row r="84" spans="1:12" ht="84">
      <c r="A84" s="52">
        <v>79</v>
      </c>
      <c r="B84" s="27" t="s">
        <v>0</v>
      </c>
      <c r="C84" s="39" t="s">
        <v>145</v>
      </c>
      <c r="D84" s="21">
        <f t="shared" si="2"/>
        <v>2</v>
      </c>
      <c r="E84" s="12">
        <v>2</v>
      </c>
      <c r="F84" s="12">
        <v>0</v>
      </c>
      <c r="G84" s="12">
        <v>0</v>
      </c>
      <c r="H84" s="22">
        <v>0</v>
      </c>
      <c r="I84" s="21">
        <f t="shared" si="3"/>
        <v>1</v>
      </c>
      <c r="J84" s="12">
        <v>1</v>
      </c>
      <c r="K84" s="54">
        <v>0</v>
      </c>
      <c r="L84" s="55">
        <v>0</v>
      </c>
    </row>
    <row r="85" spans="1:12" ht="120">
      <c r="A85" s="52">
        <v>80</v>
      </c>
      <c r="B85" s="27" t="s">
        <v>1</v>
      </c>
      <c r="C85" s="39" t="s">
        <v>146</v>
      </c>
      <c r="D85" s="21">
        <v>0</v>
      </c>
      <c r="E85" s="12">
        <v>0</v>
      </c>
      <c r="F85" s="12">
        <v>0</v>
      </c>
      <c r="G85" s="12">
        <v>0</v>
      </c>
      <c r="H85" s="22">
        <v>0</v>
      </c>
      <c r="I85" s="21">
        <v>0</v>
      </c>
      <c r="J85" s="12">
        <v>0</v>
      </c>
      <c r="K85" s="54">
        <v>0</v>
      </c>
      <c r="L85" s="55">
        <v>0</v>
      </c>
    </row>
    <row r="86" spans="1:12" ht="168">
      <c r="A86" s="52">
        <v>81</v>
      </c>
      <c r="B86" s="27" t="s">
        <v>2</v>
      </c>
      <c r="C86" s="39" t="s">
        <v>159</v>
      </c>
      <c r="D86" s="21">
        <f t="shared" si="2"/>
        <v>66</v>
      </c>
      <c r="E86" s="12">
        <v>62</v>
      </c>
      <c r="F86" s="12">
        <v>0</v>
      </c>
      <c r="G86" s="12">
        <v>0</v>
      </c>
      <c r="H86" s="22">
        <v>4</v>
      </c>
      <c r="I86" s="21">
        <f t="shared" si="3"/>
        <v>66</v>
      </c>
      <c r="J86" s="12">
        <v>64</v>
      </c>
      <c r="K86" s="54">
        <v>2</v>
      </c>
      <c r="L86" s="55">
        <v>0</v>
      </c>
    </row>
    <row r="87" spans="1:12" ht="48">
      <c r="A87" s="52">
        <v>82</v>
      </c>
      <c r="B87" s="27" t="s">
        <v>3</v>
      </c>
      <c r="C87" s="39" t="s">
        <v>147</v>
      </c>
      <c r="D87" s="21">
        <f t="shared" si="2"/>
        <v>0</v>
      </c>
      <c r="E87" s="12">
        <v>0</v>
      </c>
      <c r="F87" s="12">
        <v>0</v>
      </c>
      <c r="G87" s="12">
        <v>0</v>
      </c>
      <c r="H87" s="22">
        <v>0</v>
      </c>
      <c r="I87" s="21">
        <f t="shared" si="3"/>
        <v>0</v>
      </c>
      <c r="J87" s="12">
        <v>0</v>
      </c>
      <c r="K87" s="54">
        <v>0</v>
      </c>
      <c r="L87" s="55">
        <v>0</v>
      </c>
    </row>
    <row r="88" spans="1:12" ht="60">
      <c r="A88" s="52">
        <v>83</v>
      </c>
      <c r="B88" s="27" t="s">
        <v>86</v>
      </c>
      <c r="C88" s="39" t="s">
        <v>148</v>
      </c>
      <c r="D88" s="21">
        <f t="shared" si="2"/>
        <v>0</v>
      </c>
      <c r="E88" s="12">
        <v>0</v>
      </c>
      <c r="F88" s="12">
        <v>0</v>
      </c>
      <c r="G88" s="12">
        <v>0</v>
      </c>
      <c r="H88" s="22">
        <v>0</v>
      </c>
      <c r="I88" s="21">
        <f t="shared" si="3"/>
        <v>0</v>
      </c>
      <c r="J88" s="12">
        <v>0</v>
      </c>
      <c r="K88" s="54">
        <v>0</v>
      </c>
      <c r="L88" s="55">
        <v>0</v>
      </c>
    </row>
    <row r="89" spans="1:12" ht="216">
      <c r="A89" s="52">
        <v>84</v>
      </c>
      <c r="B89" s="27" t="s">
        <v>87</v>
      </c>
      <c r="C89" s="39" t="s">
        <v>227</v>
      </c>
      <c r="D89" s="21">
        <f t="shared" si="2"/>
        <v>0</v>
      </c>
      <c r="E89" s="12">
        <v>0</v>
      </c>
      <c r="F89" s="12">
        <v>0</v>
      </c>
      <c r="G89" s="12">
        <v>0</v>
      </c>
      <c r="H89" s="22">
        <v>0</v>
      </c>
      <c r="I89" s="21">
        <v>0</v>
      </c>
      <c r="J89" s="12">
        <v>0</v>
      </c>
      <c r="K89" s="54">
        <v>0</v>
      </c>
      <c r="L89" s="55">
        <v>0</v>
      </c>
    </row>
    <row r="90" spans="1:12" ht="120">
      <c r="A90" s="52">
        <v>85</v>
      </c>
      <c r="B90" s="27" t="s">
        <v>88</v>
      </c>
      <c r="C90" s="58" t="s">
        <v>149</v>
      </c>
      <c r="D90" s="21">
        <f t="shared" si="2"/>
        <v>0</v>
      </c>
      <c r="E90" s="12">
        <v>0</v>
      </c>
      <c r="F90" s="12">
        <v>0</v>
      </c>
      <c r="G90" s="12">
        <v>0</v>
      </c>
      <c r="H90" s="22">
        <v>0</v>
      </c>
      <c r="I90" s="21">
        <f t="shared" si="3"/>
        <v>0</v>
      </c>
      <c r="J90" s="12">
        <v>0</v>
      </c>
      <c r="K90" s="54">
        <v>0</v>
      </c>
      <c r="L90" s="55">
        <v>0</v>
      </c>
    </row>
    <row r="91" spans="1:12" ht="72">
      <c r="A91" s="52">
        <v>86</v>
      </c>
      <c r="B91" s="27" t="s">
        <v>152</v>
      </c>
      <c r="C91" s="58" t="s">
        <v>150</v>
      </c>
      <c r="D91" s="21">
        <f t="shared" si="2"/>
        <v>40</v>
      </c>
      <c r="E91" s="12">
        <v>36</v>
      </c>
      <c r="F91" s="12">
        <v>0</v>
      </c>
      <c r="G91" s="12">
        <v>0</v>
      </c>
      <c r="H91" s="22">
        <v>4</v>
      </c>
      <c r="I91" s="21">
        <f t="shared" si="3"/>
        <v>39</v>
      </c>
      <c r="J91" s="12">
        <v>35</v>
      </c>
      <c r="K91" s="54">
        <v>4</v>
      </c>
      <c r="L91" s="55">
        <v>0</v>
      </c>
    </row>
    <row r="92" spans="1:12" ht="72">
      <c r="A92" s="52">
        <v>87</v>
      </c>
      <c r="B92" s="27" t="s">
        <v>153</v>
      </c>
      <c r="C92" s="58" t="s">
        <v>154</v>
      </c>
      <c r="D92" s="21">
        <f t="shared" si="2"/>
        <v>0</v>
      </c>
      <c r="E92" s="12">
        <v>0</v>
      </c>
      <c r="F92" s="12">
        <v>0</v>
      </c>
      <c r="G92" s="12">
        <v>0</v>
      </c>
      <c r="H92" s="22">
        <v>0</v>
      </c>
      <c r="I92" s="21">
        <f t="shared" si="3"/>
        <v>0</v>
      </c>
      <c r="J92" s="12">
        <v>0</v>
      </c>
      <c r="K92" s="54">
        <v>0</v>
      </c>
      <c r="L92" s="55">
        <v>0</v>
      </c>
    </row>
    <row r="93" spans="1:12" ht="180">
      <c r="A93" s="52">
        <v>88</v>
      </c>
      <c r="B93" s="27" t="s">
        <v>155</v>
      </c>
      <c r="C93" s="58" t="s">
        <v>174</v>
      </c>
      <c r="D93" s="21">
        <f t="shared" si="2"/>
        <v>0</v>
      </c>
      <c r="E93" s="12">
        <v>0</v>
      </c>
      <c r="F93" s="12">
        <v>0</v>
      </c>
      <c r="G93" s="12">
        <v>0</v>
      </c>
      <c r="H93" s="22">
        <v>0</v>
      </c>
      <c r="I93" s="21">
        <f t="shared" si="3"/>
        <v>0</v>
      </c>
      <c r="J93" s="12">
        <v>0</v>
      </c>
      <c r="K93" s="54">
        <v>0</v>
      </c>
      <c r="L93" s="55">
        <v>0</v>
      </c>
    </row>
    <row r="94" spans="1:12" ht="60">
      <c r="A94" s="52">
        <v>89</v>
      </c>
      <c r="B94" s="27" t="s">
        <v>156</v>
      </c>
      <c r="C94" s="58" t="s">
        <v>221</v>
      </c>
      <c r="D94" s="21">
        <f t="shared" si="2"/>
        <v>173</v>
      </c>
      <c r="E94" s="12">
        <v>153</v>
      </c>
      <c r="F94" s="12">
        <v>0</v>
      </c>
      <c r="G94" s="12">
        <v>0</v>
      </c>
      <c r="H94" s="22">
        <v>20</v>
      </c>
      <c r="I94" s="21">
        <f t="shared" si="3"/>
        <v>76</v>
      </c>
      <c r="J94" s="12">
        <v>58</v>
      </c>
      <c r="K94" s="54">
        <v>18</v>
      </c>
      <c r="L94" s="55">
        <v>0</v>
      </c>
    </row>
    <row r="95" spans="1:12" ht="60">
      <c r="A95" s="52">
        <v>90</v>
      </c>
      <c r="B95" s="27" t="s">
        <v>171</v>
      </c>
      <c r="C95" s="58" t="s">
        <v>175</v>
      </c>
      <c r="D95" s="21">
        <f t="shared" si="2"/>
        <v>26</v>
      </c>
      <c r="E95" s="12">
        <v>25</v>
      </c>
      <c r="F95" s="12">
        <v>0</v>
      </c>
      <c r="G95" s="12">
        <v>0</v>
      </c>
      <c r="H95" s="22">
        <v>1</v>
      </c>
      <c r="I95" s="21">
        <f t="shared" si="3"/>
        <v>26</v>
      </c>
      <c r="J95" s="12">
        <v>20</v>
      </c>
      <c r="K95" s="54">
        <v>6</v>
      </c>
      <c r="L95" s="55">
        <v>0</v>
      </c>
    </row>
    <row r="96" spans="1:12" ht="36">
      <c r="A96" s="52">
        <v>91</v>
      </c>
      <c r="B96" s="27" t="s">
        <v>172</v>
      </c>
      <c r="C96" s="58" t="s">
        <v>173</v>
      </c>
      <c r="D96" s="21">
        <f t="shared" si="2"/>
        <v>139</v>
      </c>
      <c r="E96" s="12">
        <v>108</v>
      </c>
      <c r="F96" s="12">
        <v>0</v>
      </c>
      <c r="G96" s="12">
        <v>0</v>
      </c>
      <c r="H96" s="22">
        <v>31</v>
      </c>
      <c r="I96" s="21">
        <f t="shared" si="3"/>
        <v>139</v>
      </c>
      <c r="J96" s="12">
        <v>127</v>
      </c>
      <c r="K96" s="54">
        <v>12</v>
      </c>
      <c r="L96" s="55">
        <v>0</v>
      </c>
    </row>
    <row r="97" spans="1:13" ht="36">
      <c r="A97" s="52">
        <v>92</v>
      </c>
      <c r="B97" s="27" t="s">
        <v>178</v>
      </c>
      <c r="C97" s="58" t="s">
        <v>177</v>
      </c>
      <c r="D97" s="21">
        <v>52</v>
      </c>
      <c r="E97" s="12">
        <v>34</v>
      </c>
      <c r="F97" s="12">
        <v>0</v>
      </c>
      <c r="G97" s="12">
        <v>0</v>
      </c>
      <c r="H97" s="22">
        <v>18</v>
      </c>
      <c r="I97" s="21">
        <f t="shared" si="3"/>
        <v>32</v>
      </c>
      <c r="J97" s="12">
        <v>25</v>
      </c>
      <c r="K97" s="54">
        <v>7</v>
      </c>
      <c r="L97" s="25">
        <v>0</v>
      </c>
      <c r="M97" s="13"/>
    </row>
    <row r="98" spans="1:12" ht="60">
      <c r="A98" s="52">
        <v>93</v>
      </c>
      <c r="B98" s="27" t="s">
        <v>179</v>
      </c>
      <c r="C98" s="39" t="s">
        <v>189</v>
      </c>
      <c r="D98" s="21">
        <f t="shared" si="2"/>
        <v>27</v>
      </c>
      <c r="E98" s="12">
        <v>27</v>
      </c>
      <c r="F98" s="12">
        <v>0</v>
      </c>
      <c r="G98" s="12">
        <v>0</v>
      </c>
      <c r="H98" s="22">
        <v>0</v>
      </c>
      <c r="I98" s="21">
        <f t="shared" si="3"/>
        <v>27</v>
      </c>
      <c r="J98" s="12">
        <v>26</v>
      </c>
      <c r="K98" s="54">
        <v>1</v>
      </c>
      <c r="L98" s="55">
        <v>0</v>
      </c>
    </row>
    <row r="99" spans="1:12" ht="156">
      <c r="A99" s="52">
        <v>94</v>
      </c>
      <c r="B99" s="27" t="s">
        <v>180</v>
      </c>
      <c r="C99" s="39" t="s">
        <v>184</v>
      </c>
      <c r="D99" s="21">
        <f t="shared" si="2"/>
        <v>47</v>
      </c>
      <c r="E99" s="12">
        <v>47</v>
      </c>
      <c r="F99" s="12">
        <v>0</v>
      </c>
      <c r="G99" s="12">
        <v>0</v>
      </c>
      <c r="H99" s="22">
        <v>0</v>
      </c>
      <c r="I99" s="21">
        <f t="shared" si="3"/>
        <v>47</v>
      </c>
      <c r="J99" s="12">
        <v>47</v>
      </c>
      <c r="K99" s="54">
        <v>0</v>
      </c>
      <c r="L99" s="55">
        <v>0</v>
      </c>
    </row>
    <row r="100" spans="1:13" ht="121.5" customHeight="1">
      <c r="A100" s="52">
        <v>95</v>
      </c>
      <c r="B100" s="27" t="s">
        <v>181</v>
      </c>
      <c r="C100" s="39" t="s">
        <v>185</v>
      </c>
      <c r="D100" s="21">
        <f t="shared" si="2"/>
        <v>27</v>
      </c>
      <c r="E100" s="12">
        <v>26</v>
      </c>
      <c r="F100" s="12">
        <v>0</v>
      </c>
      <c r="G100" s="12">
        <v>0</v>
      </c>
      <c r="H100" s="22">
        <v>1</v>
      </c>
      <c r="I100" s="21">
        <f t="shared" si="3"/>
        <v>27</v>
      </c>
      <c r="J100" s="12">
        <v>26</v>
      </c>
      <c r="K100" s="54">
        <v>1</v>
      </c>
      <c r="L100" s="55">
        <v>0</v>
      </c>
      <c r="M100" s="31"/>
    </row>
    <row r="101" spans="1:12" ht="192">
      <c r="A101" s="52">
        <v>96</v>
      </c>
      <c r="B101" s="27" t="s">
        <v>182</v>
      </c>
      <c r="C101" s="39" t="s">
        <v>216</v>
      </c>
      <c r="D101" s="21">
        <f t="shared" si="2"/>
        <v>1</v>
      </c>
      <c r="E101" s="12">
        <v>1</v>
      </c>
      <c r="F101" s="12">
        <v>0</v>
      </c>
      <c r="G101" s="12">
        <v>0</v>
      </c>
      <c r="H101" s="22">
        <v>0</v>
      </c>
      <c r="I101" s="21">
        <f t="shared" si="3"/>
        <v>1</v>
      </c>
      <c r="J101" s="12">
        <v>1</v>
      </c>
      <c r="K101" s="54">
        <v>0</v>
      </c>
      <c r="L101" s="55">
        <v>0</v>
      </c>
    </row>
    <row r="102" spans="1:12" ht="60">
      <c r="A102" s="52">
        <v>97</v>
      </c>
      <c r="B102" s="27" t="s">
        <v>187</v>
      </c>
      <c r="C102" s="39" t="s">
        <v>186</v>
      </c>
      <c r="D102" s="21">
        <f t="shared" si="2"/>
        <v>0</v>
      </c>
      <c r="E102" s="12">
        <v>0</v>
      </c>
      <c r="F102" s="12">
        <v>0</v>
      </c>
      <c r="G102" s="12">
        <v>0</v>
      </c>
      <c r="H102" s="22">
        <v>0</v>
      </c>
      <c r="I102" s="21">
        <f t="shared" si="3"/>
        <v>0</v>
      </c>
      <c r="J102" s="12">
        <v>0</v>
      </c>
      <c r="K102" s="54">
        <v>0</v>
      </c>
      <c r="L102" s="55">
        <v>0</v>
      </c>
    </row>
    <row r="103" spans="1:12" ht="36">
      <c r="A103" s="52">
        <v>98</v>
      </c>
      <c r="B103" s="27" t="s">
        <v>190</v>
      </c>
      <c r="C103" s="39" t="s">
        <v>188</v>
      </c>
      <c r="D103" s="21">
        <f t="shared" si="2"/>
        <v>13</v>
      </c>
      <c r="E103" s="12">
        <v>13</v>
      </c>
      <c r="F103" s="12">
        <v>0</v>
      </c>
      <c r="G103" s="12">
        <v>0</v>
      </c>
      <c r="H103" s="22">
        <v>0</v>
      </c>
      <c r="I103" s="21">
        <f t="shared" si="3"/>
        <v>13</v>
      </c>
      <c r="J103" s="12">
        <v>13</v>
      </c>
      <c r="K103" s="54">
        <v>0</v>
      </c>
      <c r="L103" s="55">
        <v>0</v>
      </c>
    </row>
    <row r="104" spans="1:12" ht="108">
      <c r="A104" s="52">
        <v>99</v>
      </c>
      <c r="B104" s="27" t="s">
        <v>191</v>
      </c>
      <c r="C104" s="39" t="s">
        <v>192</v>
      </c>
      <c r="D104" s="21">
        <v>5</v>
      </c>
      <c r="E104" s="14">
        <v>5</v>
      </c>
      <c r="F104" s="14">
        <v>0</v>
      </c>
      <c r="G104" s="14">
        <v>0</v>
      </c>
      <c r="H104" s="23">
        <v>0</v>
      </c>
      <c r="I104" s="21">
        <v>5</v>
      </c>
      <c r="J104" s="14">
        <v>5</v>
      </c>
      <c r="K104" s="59">
        <v>0</v>
      </c>
      <c r="L104" s="55">
        <v>0</v>
      </c>
    </row>
    <row r="105" spans="1:12" ht="83.25" customHeight="1">
      <c r="A105" s="52">
        <v>100</v>
      </c>
      <c r="B105" s="27" t="s">
        <v>193</v>
      </c>
      <c r="C105" s="39" t="s">
        <v>204</v>
      </c>
      <c r="D105" s="21">
        <f t="shared" si="2"/>
        <v>125</v>
      </c>
      <c r="E105" s="15">
        <v>119</v>
      </c>
      <c r="F105" s="15">
        <v>0</v>
      </c>
      <c r="G105" s="15">
        <v>0</v>
      </c>
      <c r="H105" s="24">
        <v>6</v>
      </c>
      <c r="I105" s="21">
        <f t="shared" si="3"/>
        <v>125</v>
      </c>
      <c r="J105" s="15">
        <v>113</v>
      </c>
      <c r="K105" s="60">
        <v>12</v>
      </c>
      <c r="L105" s="55">
        <v>0</v>
      </c>
    </row>
    <row r="106" spans="1:12" ht="114" customHeight="1">
      <c r="A106" s="52">
        <v>101</v>
      </c>
      <c r="B106" s="27" t="s">
        <v>194</v>
      </c>
      <c r="C106" s="39" t="s">
        <v>222</v>
      </c>
      <c r="D106" s="21">
        <f t="shared" si="2"/>
        <v>0</v>
      </c>
      <c r="E106" s="15">
        <v>0</v>
      </c>
      <c r="F106" s="14">
        <v>0</v>
      </c>
      <c r="G106" s="14">
        <v>0</v>
      </c>
      <c r="H106" s="23">
        <v>0</v>
      </c>
      <c r="I106" s="21">
        <f t="shared" si="3"/>
        <v>0</v>
      </c>
      <c r="J106" s="14">
        <v>0</v>
      </c>
      <c r="K106" s="59">
        <v>0</v>
      </c>
      <c r="L106" s="55">
        <v>0</v>
      </c>
    </row>
    <row r="107" spans="1:12" ht="185.25" customHeight="1">
      <c r="A107" s="52">
        <v>102</v>
      </c>
      <c r="B107" s="27" t="s">
        <v>195</v>
      </c>
      <c r="C107" s="61" t="s">
        <v>205</v>
      </c>
      <c r="D107" s="21">
        <f t="shared" si="2"/>
        <v>112</v>
      </c>
      <c r="E107" s="15">
        <v>88</v>
      </c>
      <c r="F107" s="14">
        <v>0</v>
      </c>
      <c r="G107" s="14">
        <v>0</v>
      </c>
      <c r="H107" s="23">
        <v>24</v>
      </c>
      <c r="I107" s="21">
        <f t="shared" si="3"/>
        <v>112</v>
      </c>
      <c r="J107" s="14">
        <v>91</v>
      </c>
      <c r="K107" s="59">
        <v>21</v>
      </c>
      <c r="L107" s="55">
        <v>0</v>
      </c>
    </row>
    <row r="108" spans="1:13" ht="283.5" customHeight="1">
      <c r="A108" s="52">
        <v>103</v>
      </c>
      <c r="B108" s="62" t="s">
        <v>196</v>
      </c>
      <c r="C108" s="63" t="s">
        <v>233</v>
      </c>
      <c r="D108" s="21">
        <f t="shared" si="2"/>
        <v>17</v>
      </c>
      <c r="E108" s="28">
        <v>17</v>
      </c>
      <c r="F108" s="29">
        <v>0</v>
      </c>
      <c r="G108" s="29">
        <v>0</v>
      </c>
      <c r="H108" s="30">
        <v>0</v>
      </c>
      <c r="I108" s="21">
        <f t="shared" si="3"/>
        <v>17</v>
      </c>
      <c r="J108" s="29">
        <v>17</v>
      </c>
      <c r="K108" s="64">
        <v>0</v>
      </c>
      <c r="L108" s="65">
        <v>0</v>
      </c>
      <c r="M108" s="57"/>
    </row>
    <row r="109" spans="1:13" s="68" customFormat="1" ht="276">
      <c r="A109" s="52">
        <v>104</v>
      </c>
      <c r="B109" s="66" t="s">
        <v>210</v>
      </c>
      <c r="C109" s="39" t="s">
        <v>234</v>
      </c>
      <c r="D109" s="21">
        <v>1</v>
      </c>
      <c r="E109" s="44">
        <v>1</v>
      </c>
      <c r="F109" s="14">
        <v>0</v>
      </c>
      <c r="G109" s="14">
        <v>0</v>
      </c>
      <c r="H109" s="23">
        <v>0</v>
      </c>
      <c r="I109" s="21">
        <v>1</v>
      </c>
      <c r="J109" s="14">
        <v>1</v>
      </c>
      <c r="K109" s="59">
        <v>0</v>
      </c>
      <c r="L109" s="67">
        <v>0</v>
      </c>
      <c r="M109" s="57"/>
    </row>
    <row r="110" spans="1:12" ht="48">
      <c r="A110" s="52">
        <v>105</v>
      </c>
      <c r="B110" s="27" t="s">
        <v>211</v>
      </c>
      <c r="C110" s="61" t="s">
        <v>212</v>
      </c>
      <c r="D110" s="21">
        <f t="shared" si="2"/>
        <v>0</v>
      </c>
      <c r="E110" s="15">
        <v>0</v>
      </c>
      <c r="F110" s="14">
        <v>0</v>
      </c>
      <c r="G110" s="14">
        <v>0</v>
      </c>
      <c r="H110" s="23">
        <v>0</v>
      </c>
      <c r="I110" s="21">
        <f t="shared" si="3"/>
        <v>0</v>
      </c>
      <c r="J110" s="14">
        <v>0</v>
      </c>
      <c r="K110" s="59">
        <v>0</v>
      </c>
      <c r="L110" s="55">
        <v>0</v>
      </c>
    </row>
    <row r="111" spans="1:12" ht="54.75" customHeight="1">
      <c r="A111" s="52">
        <v>106</v>
      </c>
      <c r="B111" s="27" t="s">
        <v>213</v>
      </c>
      <c r="C111" s="61" t="s">
        <v>214</v>
      </c>
      <c r="D111" s="21">
        <f t="shared" si="2"/>
        <v>183</v>
      </c>
      <c r="E111" s="15">
        <v>183</v>
      </c>
      <c r="F111" s="14">
        <v>0</v>
      </c>
      <c r="G111" s="14">
        <v>0</v>
      </c>
      <c r="H111" s="23">
        <v>0</v>
      </c>
      <c r="I111" s="21">
        <f t="shared" si="3"/>
        <v>183</v>
      </c>
      <c r="J111" s="14">
        <v>183</v>
      </c>
      <c r="K111" s="59">
        <v>0</v>
      </c>
      <c r="L111" s="55"/>
    </row>
    <row r="112" spans="1:12" ht="36">
      <c r="A112" s="52">
        <v>107</v>
      </c>
      <c r="B112" s="27" t="s">
        <v>217</v>
      </c>
      <c r="C112" s="39" t="s">
        <v>218</v>
      </c>
      <c r="D112" s="21">
        <f t="shared" si="2"/>
        <v>59</v>
      </c>
      <c r="E112" s="15">
        <v>56</v>
      </c>
      <c r="F112" s="14">
        <v>0</v>
      </c>
      <c r="G112" s="14">
        <v>1</v>
      </c>
      <c r="H112" s="23">
        <v>2</v>
      </c>
      <c r="I112" s="21">
        <f t="shared" si="3"/>
        <v>59</v>
      </c>
      <c r="J112" s="14">
        <v>55</v>
      </c>
      <c r="K112" s="59">
        <v>4</v>
      </c>
      <c r="L112" s="55">
        <v>0</v>
      </c>
    </row>
    <row r="113" spans="1:12" ht="96" customHeight="1" thickBot="1">
      <c r="A113" s="52">
        <v>108</v>
      </c>
      <c r="B113" s="27" t="s">
        <v>223</v>
      </c>
      <c r="C113" s="69" t="s">
        <v>224</v>
      </c>
      <c r="D113" s="21">
        <f t="shared" si="2"/>
        <v>11</v>
      </c>
      <c r="E113" s="32">
        <v>11</v>
      </c>
      <c r="F113" s="33">
        <v>0</v>
      </c>
      <c r="G113" s="33">
        <v>0</v>
      </c>
      <c r="H113" s="34">
        <v>0</v>
      </c>
      <c r="I113" s="21">
        <f t="shared" si="3"/>
        <v>10</v>
      </c>
      <c r="J113" s="33">
        <v>10</v>
      </c>
      <c r="K113" s="70">
        <v>0</v>
      </c>
      <c r="L113" s="71">
        <v>0</v>
      </c>
    </row>
    <row r="114" spans="1:12" ht="48" thickBot="1">
      <c r="A114" s="52">
        <v>109</v>
      </c>
      <c r="B114" s="27" t="s">
        <v>228</v>
      </c>
      <c r="C114" s="69" t="s">
        <v>229</v>
      </c>
      <c r="D114" s="21">
        <f t="shared" si="2"/>
        <v>2568</v>
      </c>
      <c r="E114" s="32">
        <v>392</v>
      </c>
      <c r="F114" s="33">
        <v>2030</v>
      </c>
      <c r="G114" s="33">
        <v>0</v>
      </c>
      <c r="H114" s="34">
        <v>146</v>
      </c>
      <c r="I114" s="21">
        <f t="shared" si="3"/>
        <v>2140</v>
      </c>
      <c r="J114" s="33">
        <v>755</v>
      </c>
      <c r="K114" s="70">
        <v>1385</v>
      </c>
      <c r="L114" s="71">
        <v>0</v>
      </c>
    </row>
    <row r="115" spans="1:13" s="68" customFormat="1" ht="276" thickBot="1">
      <c r="A115" s="52">
        <v>110</v>
      </c>
      <c r="B115" s="72" t="s">
        <v>231</v>
      </c>
      <c r="C115" s="39" t="s">
        <v>241</v>
      </c>
      <c r="D115" s="21">
        <v>2</v>
      </c>
      <c r="E115" s="43">
        <v>2</v>
      </c>
      <c r="F115" s="33">
        <v>0</v>
      </c>
      <c r="G115" s="33">
        <v>0</v>
      </c>
      <c r="H115" s="34">
        <v>0</v>
      </c>
      <c r="I115" s="21">
        <f t="shared" si="3"/>
        <v>2</v>
      </c>
      <c r="J115" s="33">
        <v>2</v>
      </c>
      <c r="K115" s="70">
        <v>0</v>
      </c>
      <c r="L115" s="71">
        <v>0</v>
      </c>
      <c r="M115" s="57"/>
    </row>
    <row r="116" spans="1:12" ht="156">
      <c r="A116" s="52">
        <v>111</v>
      </c>
      <c r="B116" s="27" t="s">
        <v>239</v>
      </c>
      <c r="C116" s="73" t="s">
        <v>240</v>
      </c>
      <c r="D116" s="21">
        <f t="shared" si="2"/>
        <v>0</v>
      </c>
      <c r="E116" s="37">
        <v>0</v>
      </c>
      <c r="F116" s="37">
        <v>0</v>
      </c>
      <c r="G116" s="37">
        <v>0</v>
      </c>
      <c r="H116" s="38">
        <v>0</v>
      </c>
      <c r="I116" s="21">
        <f t="shared" si="3"/>
        <v>0</v>
      </c>
      <c r="J116" s="74">
        <v>0</v>
      </c>
      <c r="K116" s="18">
        <v>0</v>
      </c>
      <c r="L116" s="39">
        <v>0</v>
      </c>
    </row>
    <row r="117" spans="1:12" ht="189" customHeight="1" thickBot="1">
      <c r="A117" s="52">
        <v>112</v>
      </c>
      <c r="B117" s="27" t="s">
        <v>238</v>
      </c>
      <c r="C117" s="69" t="s">
        <v>232</v>
      </c>
      <c r="D117" s="21">
        <f t="shared" si="2"/>
        <v>6</v>
      </c>
      <c r="E117" s="32">
        <v>6</v>
      </c>
      <c r="F117" s="33">
        <v>0</v>
      </c>
      <c r="G117" s="33">
        <v>0</v>
      </c>
      <c r="H117" s="34">
        <v>0</v>
      </c>
      <c r="I117" s="21">
        <f t="shared" si="3"/>
        <v>6</v>
      </c>
      <c r="J117" s="33">
        <v>5</v>
      </c>
      <c r="K117" s="70">
        <v>1</v>
      </c>
      <c r="L117" s="71">
        <v>0</v>
      </c>
    </row>
    <row r="118" spans="1:12" ht="96.75" customHeight="1" thickBot="1">
      <c r="A118" s="52">
        <v>113</v>
      </c>
      <c r="B118" s="27" t="s">
        <v>242</v>
      </c>
      <c r="C118" s="69" t="s">
        <v>245</v>
      </c>
      <c r="D118" s="21">
        <f t="shared" si="2"/>
        <v>0</v>
      </c>
      <c r="E118" s="40">
        <v>0</v>
      </c>
      <c r="F118" s="40">
        <v>0</v>
      </c>
      <c r="G118" s="40">
        <v>0</v>
      </c>
      <c r="H118" s="41">
        <v>0</v>
      </c>
      <c r="I118" s="21">
        <f t="shared" si="3"/>
        <v>0</v>
      </c>
      <c r="J118" s="75">
        <v>0</v>
      </c>
      <c r="K118" s="76">
        <v>0</v>
      </c>
      <c r="L118" s="42">
        <v>0</v>
      </c>
    </row>
    <row r="119" spans="1:12" ht="111.75" customHeight="1" thickBot="1">
      <c r="A119" s="52">
        <v>114</v>
      </c>
      <c r="B119" s="27" t="s">
        <v>243</v>
      </c>
      <c r="C119" s="39" t="s">
        <v>244</v>
      </c>
      <c r="D119" s="21">
        <f t="shared" si="2"/>
        <v>1484</v>
      </c>
      <c r="E119" s="32">
        <v>1484</v>
      </c>
      <c r="F119" s="33">
        <v>0</v>
      </c>
      <c r="G119" s="33">
        <v>0</v>
      </c>
      <c r="H119" s="34">
        <v>0</v>
      </c>
      <c r="I119" s="21">
        <f t="shared" si="3"/>
        <v>1363</v>
      </c>
      <c r="J119" s="33">
        <v>1363</v>
      </c>
      <c r="K119" s="70">
        <v>0</v>
      </c>
      <c r="L119" s="71">
        <v>0</v>
      </c>
    </row>
    <row r="120" spans="2:11" ht="12.75">
      <c r="B120" s="9"/>
      <c r="C120" s="9"/>
      <c r="D120" s="11">
        <f>E120+F120+G120+H120</f>
        <v>9369</v>
      </c>
      <c r="E120" s="11">
        <f>SUM(E6:E119)</f>
        <v>6629</v>
      </c>
      <c r="F120" s="11">
        <f>SUM(F6:F119)</f>
        <v>2030</v>
      </c>
      <c r="G120" s="11">
        <f>SUM(G6:G119)</f>
        <v>3</v>
      </c>
      <c r="H120" s="11">
        <f>SUM(H6:H119)</f>
        <v>707</v>
      </c>
      <c r="I120" s="10">
        <f>J120+K120</f>
        <v>8634</v>
      </c>
      <c r="J120" s="11">
        <f>SUM(J6:J119)</f>
        <v>6709</v>
      </c>
      <c r="K120" s="11">
        <f>SUM(K6:K119)</f>
        <v>1925</v>
      </c>
    </row>
    <row r="121" spans="2:11" ht="12.75">
      <c r="B121" s="9"/>
      <c r="C121" s="9"/>
      <c r="D121" s="11"/>
      <c r="E121" s="11"/>
      <c r="F121" s="10"/>
      <c r="G121" s="10"/>
      <c r="H121" s="10"/>
      <c r="I121" s="10"/>
      <c r="J121" s="10"/>
      <c r="K121" s="10"/>
    </row>
    <row r="122" spans="2:11" ht="12.75">
      <c r="B122" s="9"/>
      <c r="C122" s="9" t="s">
        <v>206</v>
      </c>
      <c r="D122" s="11"/>
      <c r="E122" s="11"/>
      <c r="F122" s="10"/>
      <c r="G122" s="10"/>
      <c r="H122" s="10"/>
      <c r="I122" s="10"/>
      <c r="J122" s="10"/>
      <c r="K122" s="10"/>
    </row>
    <row r="123" spans="2:11" ht="12.75">
      <c r="B123" s="6"/>
      <c r="C123" s="78"/>
      <c r="D123" s="10"/>
      <c r="E123" s="10"/>
      <c r="F123" s="10"/>
      <c r="G123" s="10"/>
      <c r="H123" s="10"/>
      <c r="I123" s="10"/>
      <c r="J123" s="10"/>
      <c r="K123" s="10"/>
    </row>
    <row r="124" spans="2:11" ht="12.75">
      <c r="B124" s="6"/>
      <c r="C124" s="79" t="s">
        <v>207</v>
      </c>
      <c r="D124" s="10"/>
      <c r="E124" s="10"/>
      <c r="F124" s="10"/>
      <c r="G124" s="10"/>
      <c r="H124" s="10"/>
      <c r="I124" s="10"/>
      <c r="J124" s="10"/>
      <c r="K124" s="10"/>
    </row>
    <row r="125" spans="2:11" ht="12.75">
      <c r="B125" s="7"/>
      <c r="C125" s="78"/>
      <c r="D125" s="10"/>
      <c r="E125" s="10"/>
      <c r="F125" s="10"/>
      <c r="G125" s="10"/>
      <c r="H125" s="10"/>
      <c r="I125" s="10"/>
      <c r="J125" s="10"/>
      <c r="K125" s="10"/>
    </row>
    <row r="126" spans="2:16" ht="26.25">
      <c r="B126" s="6"/>
      <c r="C126" s="78" t="s">
        <v>208</v>
      </c>
      <c r="P126" s="8">
        <v>1</v>
      </c>
    </row>
    <row r="127" spans="2:3" ht="12.75">
      <c r="B127" s="6"/>
      <c r="C127" s="78"/>
    </row>
    <row r="128" spans="2:3" ht="12.75">
      <c r="B128" s="6"/>
      <c r="C128" s="78"/>
    </row>
    <row r="129" spans="2:7" ht="12.75">
      <c r="B129" s="6"/>
      <c r="C129" s="87" t="s">
        <v>209</v>
      </c>
      <c r="D129" s="87"/>
      <c r="E129" s="87"/>
      <c r="F129" s="87"/>
      <c r="G129" s="87"/>
    </row>
    <row r="130" spans="2:3" ht="12.75">
      <c r="B130" s="6"/>
      <c r="C130" s="78"/>
    </row>
    <row r="131" spans="2:3" ht="12.75">
      <c r="B131" s="6"/>
      <c r="C131" s="78"/>
    </row>
    <row r="132" spans="2:3" ht="12.75">
      <c r="B132" s="6"/>
      <c r="C132" s="78"/>
    </row>
    <row r="133" spans="2:3" ht="12.75">
      <c r="B133" s="6"/>
      <c r="C133" s="78"/>
    </row>
    <row r="134" spans="2:3" ht="12.75">
      <c r="B134" s="6"/>
      <c r="C134" s="78"/>
    </row>
    <row r="135" spans="2:3" ht="12.75">
      <c r="B135" s="6"/>
      <c r="C135" s="78"/>
    </row>
    <row r="136" spans="2:3" ht="12.75">
      <c r="B136" s="6"/>
      <c r="C136" s="78"/>
    </row>
    <row r="137" spans="2:3" ht="12.75">
      <c r="B137" s="6"/>
      <c r="C137" s="78"/>
    </row>
    <row r="138" spans="2:3" ht="12.75">
      <c r="B138" s="6"/>
      <c r="C138" s="78"/>
    </row>
    <row r="139" spans="2:3" ht="12.75">
      <c r="B139" s="6"/>
      <c r="C139" s="78"/>
    </row>
    <row r="140" spans="2:3" ht="12.75">
      <c r="B140" s="6"/>
      <c r="C140" s="78"/>
    </row>
    <row r="141" spans="2:3" ht="12.75">
      <c r="B141" s="6"/>
      <c r="C141" s="78"/>
    </row>
    <row r="142" spans="2:3" ht="12.75">
      <c r="B142" s="6"/>
      <c r="C142" s="78"/>
    </row>
    <row r="143" spans="2:3" ht="12.75">
      <c r="B143" s="6"/>
      <c r="C143" s="78"/>
    </row>
    <row r="144" spans="2:3" ht="12.75">
      <c r="B144" s="6"/>
      <c r="C144" s="78"/>
    </row>
    <row r="145" spans="2:3" ht="12.75">
      <c r="B145" s="6"/>
      <c r="C145" s="78"/>
    </row>
    <row r="146" spans="2:3" ht="12.75">
      <c r="B146" s="6"/>
      <c r="C146" s="78"/>
    </row>
    <row r="147" spans="2:3" ht="12.75">
      <c r="B147" s="6"/>
      <c r="C147" s="78"/>
    </row>
    <row r="148" spans="2:3" ht="12.75">
      <c r="B148" s="6"/>
      <c r="C148" s="78"/>
    </row>
    <row r="149" spans="2:3" ht="12.75">
      <c r="B149" s="6"/>
      <c r="C149" s="78"/>
    </row>
    <row r="150" spans="2:3" ht="12.75">
      <c r="B150" s="6"/>
      <c r="C150" s="78"/>
    </row>
    <row r="151" spans="2:3" ht="12.75">
      <c r="B151" s="6"/>
      <c r="C151" s="78"/>
    </row>
    <row r="152" spans="2:3" ht="12.75">
      <c r="B152" s="6"/>
      <c r="C152" s="78"/>
    </row>
    <row r="153" spans="2:3" ht="12.75">
      <c r="B153" s="6"/>
      <c r="C153" s="78"/>
    </row>
    <row r="154" spans="2:3" ht="12.75">
      <c r="B154" s="6"/>
      <c r="C154" s="78"/>
    </row>
    <row r="155" spans="2:3" ht="12.75">
      <c r="B155" s="80"/>
      <c r="C155" s="78"/>
    </row>
    <row r="156" spans="2:3" ht="12.75">
      <c r="B156" s="80"/>
      <c r="C156" s="78"/>
    </row>
    <row r="157" spans="2:3" ht="12.75">
      <c r="B157" s="80"/>
      <c r="C157" s="78"/>
    </row>
    <row r="158" spans="2:3" ht="12.75">
      <c r="B158" s="80"/>
      <c r="C158" s="78"/>
    </row>
    <row r="159" spans="2:3" ht="12.75">
      <c r="B159" s="80"/>
      <c r="C159" s="78"/>
    </row>
    <row r="160" spans="2:3" ht="12.75">
      <c r="B160" s="80"/>
      <c r="C160" s="78"/>
    </row>
    <row r="161" spans="2:3" ht="12.75">
      <c r="B161" s="80"/>
      <c r="C161" s="78"/>
    </row>
    <row r="162" spans="2:3" ht="12.75">
      <c r="B162" s="80"/>
      <c r="C162" s="78"/>
    </row>
    <row r="163" spans="2:3" ht="12.75">
      <c r="B163" s="80"/>
      <c r="C163" s="78"/>
    </row>
    <row r="164" spans="2:3" ht="12.75">
      <c r="B164" s="80"/>
      <c r="C164" s="78"/>
    </row>
    <row r="165" spans="2:3" ht="12.75">
      <c r="B165" s="80"/>
      <c r="C165" s="78"/>
    </row>
    <row r="166" spans="2:3" ht="12.75">
      <c r="B166" s="80"/>
      <c r="C166" s="78"/>
    </row>
    <row r="167" spans="2:3" ht="12.75">
      <c r="B167" s="80"/>
      <c r="C167" s="78"/>
    </row>
    <row r="168" spans="2:3" ht="12.75">
      <c r="B168" s="80"/>
      <c r="C168" s="78"/>
    </row>
    <row r="169" spans="2:3" ht="12.75">
      <c r="B169" s="80"/>
      <c r="C169" s="78"/>
    </row>
    <row r="170" spans="2:3" ht="12.75">
      <c r="B170" s="80"/>
      <c r="C170" s="78"/>
    </row>
    <row r="171" spans="2:3" ht="12.75">
      <c r="B171" s="80"/>
      <c r="C171" s="78"/>
    </row>
    <row r="172" spans="2:3" ht="12.75">
      <c r="B172" s="80"/>
      <c r="C172" s="78"/>
    </row>
    <row r="173" spans="2:3" ht="12.75">
      <c r="B173" s="80"/>
      <c r="C173" s="78"/>
    </row>
    <row r="174" spans="2:3" ht="12.75">
      <c r="B174" s="80"/>
      <c r="C174" s="78"/>
    </row>
    <row r="175" spans="2:3" ht="12.75">
      <c r="B175" s="80"/>
      <c r="C175" s="78"/>
    </row>
    <row r="176" spans="2:3" ht="12.75">
      <c r="B176" s="80"/>
      <c r="C176" s="78"/>
    </row>
    <row r="177" spans="2:3" ht="12.75">
      <c r="B177" s="80"/>
      <c r="C177" s="78"/>
    </row>
    <row r="178" spans="2:3" ht="12.75">
      <c r="B178" s="80"/>
      <c r="C178" s="78"/>
    </row>
    <row r="179" spans="2:3" ht="12.75">
      <c r="B179" s="80"/>
      <c r="C179" s="78"/>
    </row>
    <row r="180" spans="2:3" ht="12.75">
      <c r="B180" s="80"/>
      <c r="C180" s="78"/>
    </row>
    <row r="181" spans="2:3" ht="12.75">
      <c r="B181" s="80"/>
      <c r="C181" s="78"/>
    </row>
    <row r="182" spans="2:3" ht="12.75">
      <c r="B182" s="80"/>
      <c r="C182" s="78"/>
    </row>
    <row r="183" spans="2:3" ht="12.75">
      <c r="B183" s="80"/>
      <c r="C183" s="78"/>
    </row>
    <row r="184" spans="2:3" ht="12.75">
      <c r="B184" s="80"/>
      <c r="C184" s="78"/>
    </row>
    <row r="185" spans="2:3" ht="12.75">
      <c r="B185" s="80"/>
      <c r="C185" s="78"/>
    </row>
    <row r="186" spans="2:3" ht="12.75">
      <c r="B186" s="80"/>
      <c r="C186" s="78"/>
    </row>
    <row r="187" spans="2:3" ht="12.75">
      <c r="B187" s="80"/>
      <c r="C187" s="78"/>
    </row>
    <row r="188" spans="2:3" ht="12.75">
      <c r="B188" s="80"/>
      <c r="C188" s="78"/>
    </row>
    <row r="189" spans="2:3" ht="12.75">
      <c r="B189" s="80"/>
      <c r="C189" s="78"/>
    </row>
    <row r="190" spans="2:3" ht="12.75">
      <c r="B190" s="80"/>
      <c r="C190" s="78"/>
    </row>
    <row r="191" spans="2:3" ht="12.75">
      <c r="B191" s="80"/>
      <c r="C191" s="78"/>
    </row>
    <row r="192" spans="2:3" ht="12.75">
      <c r="B192" s="80"/>
      <c r="C192" s="78"/>
    </row>
    <row r="193" spans="2:3" ht="12.75">
      <c r="B193" s="80"/>
      <c r="C193" s="78"/>
    </row>
    <row r="194" spans="2:3" ht="12.75">
      <c r="B194" s="80"/>
      <c r="C194" s="78"/>
    </row>
    <row r="195" spans="2:3" ht="12.75">
      <c r="B195" s="80"/>
      <c r="C195" s="78"/>
    </row>
    <row r="196" spans="2:3" ht="12.75">
      <c r="B196" s="80"/>
      <c r="C196" s="78"/>
    </row>
    <row r="197" spans="2:3" ht="12.75">
      <c r="B197" s="80"/>
      <c r="C197" s="78"/>
    </row>
    <row r="198" spans="2:3" ht="12.75">
      <c r="B198" s="80"/>
      <c r="C198" s="78"/>
    </row>
    <row r="199" spans="2:3" ht="12.75">
      <c r="B199" s="80"/>
      <c r="C199" s="78"/>
    </row>
    <row r="200" spans="2:3" ht="12.75">
      <c r="B200" s="80"/>
      <c r="C200" s="78"/>
    </row>
    <row r="201" spans="2:3" ht="12.75">
      <c r="B201" s="80"/>
      <c r="C201" s="78"/>
    </row>
    <row r="202" spans="2:3" ht="12.75">
      <c r="B202" s="80"/>
      <c r="C202" s="78"/>
    </row>
    <row r="203" spans="2:3" ht="12.75">
      <c r="B203" s="80"/>
      <c r="C203" s="78"/>
    </row>
    <row r="204" spans="2:3" ht="12.75">
      <c r="B204" s="80"/>
      <c r="C204" s="78"/>
    </row>
    <row r="205" spans="2:3" ht="12.75">
      <c r="B205" s="80"/>
      <c r="C205" s="78"/>
    </row>
    <row r="206" spans="2:3" ht="12.75">
      <c r="B206" s="80"/>
      <c r="C206" s="78"/>
    </row>
    <row r="207" spans="2:3" ht="12.75">
      <c r="B207" s="80"/>
      <c r="C207" s="78"/>
    </row>
    <row r="208" spans="2:3" ht="12.75">
      <c r="B208" s="80"/>
      <c r="C208" s="78"/>
    </row>
    <row r="209" spans="2:3" ht="12.75">
      <c r="B209" s="80"/>
      <c r="C209" s="78"/>
    </row>
    <row r="210" spans="2:3" ht="12.75">
      <c r="B210" s="80"/>
      <c r="C210" s="78"/>
    </row>
    <row r="211" spans="2:3" ht="12.75">
      <c r="B211" s="80"/>
      <c r="C211" s="78"/>
    </row>
    <row r="212" spans="2:3" ht="12.75">
      <c r="B212" s="80"/>
      <c r="C212" s="78"/>
    </row>
    <row r="213" spans="2:3" ht="12.75">
      <c r="B213" s="80"/>
      <c r="C213" s="78"/>
    </row>
    <row r="214" spans="2:3" ht="12.75">
      <c r="B214" s="80"/>
      <c r="C214" s="78"/>
    </row>
    <row r="215" spans="2:3" ht="12.75">
      <c r="B215" s="80"/>
      <c r="C215" s="78"/>
    </row>
    <row r="216" spans="2:3" ht="12.75">
      <c r="B216" s="80"/>
      <c r="C216" s="78"/>
    </row>
    <row r="217" spans="2:3" ht="12.75">
      <c r="B217" s="80"/>
      <c r="C217" s="78"/>
    </row>
    <row r="218" spans="2:3" ht="12.75">
      <c r="B218" s="80"/>
      <c r="C218" s="78"/>
    </row>
    <row r="219" spans="2:3" ht="12.75">
      <c r="B219" s="80"/>
      <c r="C219" s="78"/>
    </row>
    <row r="220" spans="2:3" ht="12.75">
      <c r="B220" s="80"/>
      <c r="C220" s="78"/>
    </row>
    <row r="221" spans="2:3" ht="12.75">
      <c r="B221" s="80"/>
      <c r="C221" s="78"/>
    </row>
    <row r="222" spans="2:3" ht="12.75">
      <c r="B222" s="80"/>
      <c r="C222" s="78"/>
    </row>
    <row r="223" spans="2:3" ht="12.75">
      <c r="B223" s="80"/>
      <c r="C223" s="78"/>
    </row>
    <row r="224" spans="2:3" ht="12.75">
      <c r="B224" s="80"/>
      <c r="C224" s="78"/>
    </row>
    <row r="225" spans="2:3" ht="12.75">
      <c r="B225" s="80"/>
      <c r="C225" s="78"/>
    </row>
    <row r="226" spans="2:3" ht="12.75">
      <c r="B226" s="80"/>
      <c r="C226" s="78"/>
    </row>
    <row r="227" spans="2:3" ht="12.75">
      <c r="B227" s="80"/>
      <c r="C227" s="78"/>
    </row>
    <row r="228" spans="2:3" ht="12.75">
      <c r="B228" s="80"/>
      <c r="C228" s="78"/>
    </row>
    <row r="229" spans="2:3" ht="12.75">
      <c r="B229" s="80"/>
      <c r="C229" s="78"/>
    </row>
    <row r="230" spans="2:3" ht="12.75">
      <c r="B230" s="80"/>
      <c r="C230" s="78"/>
    </row>
    <row r="231" spans="2:3" ht="12.75">
      <c r="B231" s="80"/>
      <c r="C231" s="78"/>
    </row>
    <row r="232" spans="2:3" ht="12.75">
      <c r="B232" s="80"/>
      <c r="C232" s="78"/>
    </row>
    <row r="233" spans="2:3" ht="12.75">
      <c r="B233" s="80"/>
      <c r="C233" s="78"/>
    </row>
    <row r="234" spans="2:3" ht="12.75">
      <c r="B234" s="80"/>
      <c r="C234" s="78"/>
    </row>
    <row r="235" spans="2:3" ht="12.75">
      <c r="B235" s="80"/>
      <c r="C235" s="78"/>
    </row>
    <row r="236" spans="2:3" ht="12.75">
      <c r="B236" s="80"/>
      <c r="C236" s="78"/>
    </row>
    <row r="237" spans="2:3" ht="12.75">
      <c r="B237" s="80"/>
      <c r="C237" s="78"/>
    </row>
    <row r="238" spans="2:3" ht="12.75">
      <c r="B238" s="80"/>
      <c r="C238" s="78"/>
    </row>
    <row r="239" spans="2:3" ht="12.75">
      <c r="B239" s="80"/>
      <c r="C239" s="78"/>
    </row>
    <row r="240" spans="2:3" ht="12.75">
      <c r="B240" s="80"/>
      <c r="C240" s="78"/>
    </row>
    <row r="241" spans="2:3" ht="12.75">
      <c r="B241" s="80"/>
      <c r="C241" s="78"/>
    </row>
    <row r="242" spans="2:3" ht="12.75">
      <c r="B242" s="80"/>
      <c r="C242" s="78"/>
    </row>
    <row r="243" spans="2:3" ht="12.75">
      <c r="B243" s="80"/>
      <c r="C243" s="78"/>
    </row>
    <row r="244" spans="2:3" ht="12.75">
      <c r="B244" s="80"/>
      <c r="C244" s="78"/>
    </row>
    <row r="245" spans="2:3" ht="12.75">
      <c r="B245" s="80"/>
      <c r="C245" s="78"/>
    </row>
    <row r="246" spans="2:3" ht="12.75">
      <c r="B246" s="80"/>
      <c r="C246" s="78"/>
    </row>
    <row r="247" spans="2:3" ht="12.75">
      <c r="B247" s="80"/>
      <c r="C247" s="78"/>
    </row>
    <row r="248" spans="2:3" ht="12.75">
      <c r="B248" s="80"/>
      <c r="C248" s="78"/>
    </row>
    <row r="249" spans="2:3" ht="12.75">
      <c r="B249" s="80"/>
      <c r="C249" s="78"/>
    </row>
    <row r="250" spans="2:3" ht="12.75">
      <c r="B250" s="80"/>
      <c r="C250" s="78"/>
    </row>
    <row r="251" spans="2:3" ht="12.75">
      <c r="B251" s="80"/>
      <c r="C251" s="78"/>
    </row>
    <row r="252" spans="2:3" ht="12.75">
      <c r="B252" s="80"/>
      <c r="C252" s="78"/>
    </row>
    <row r="253" spans="2:3" ht="12.75">
      <c r="B253" s="80"/>
      <c r="C253" s="78"/>
    </row>
    <row r="254" spans="2:3" ht="12.75">
      <c r="B254" s="80"/>
      <c r="C254" s="78"/>
    </row>
    <row r="255" spans="2:3" ht="12.75">
      <c r="B255" s="80"/>
      <c r="C255" s="78"/>
    </row>
    <row r="256" spans="2:3" ht="12.75">
      <c r="B256" s="80"/>
      <c r="C256" s="78"/>
    </row>
    <row r="257" spans="2:3" ht="12.75">
      <c r="B257" s="80"/>
      <c r="C257" s="78"/>
    </row>
    <row r="258" spans="2:3" ht="12.75">
      <c r="B258" s="80"/>
      <c r="C258" s="78"/>
    </row>
    <row r="259" spans="2:3" ht="12.75">
      <c r="B259" s="80"/>
      <c r="C259" s="78"/>
    </row>
    <row r="260" spans="2:3" ht="12.75">
      <c r="B260" s="80"/>
      <c r="C260" s="78"/>
    </row>
    <row r="261" spans="2:3" ht="12.75">
      <c r="B261" s="80"/>
      <c r="C261" s="78"/>
    </row>
    <row r="262" spans="2:3" ht="12.75">
      <c r="B262" s="80"/>
      <c r="C262" s="78"/>
    </row>
    <row r="263" ht="12.75">
      <c r="B263" s="80"/>
    </row>
    <row r="264" ht="12.75">
      <c r="B264" s="80"/>
    </row>
    <row r="265" ht="12.75">
      <c r="B265" s="80"/>
    </row>
    <row r="266" ht="12.75">
      <c r="B266" s="80"/>
    </row>
    <row r="267" ht="12.75">
      <c r="B267" s="80"/>
    </row>
    <row r="268" ht="12.75">
      <c r="B268" s="80"/>
    </row>
    <row r="269" ht="12.75">
      <c r="B269" s="80"/>
    </row>
    <row r="270" ht="12.75">
      <c r="B270" s="80"/>
    </row>
    <row r="271" ht="12.75">
      <c r="B271" s="80"/>
    </row>
    <row r="272" ht="12.75">
      <c r="B272" s="80"/>
    </row>
    <row r="273" ht="12.75">
      <c r="B273" s="80"/>
    </row>
    <row r="274" ht="12.75">
      <c r="B274" s="80"/>
    </row>
    <row r="275" ht="12.75">
      <c r="B275" s="80"/>
    </row>
    <row r="276" ht="12.75">
      <c r="B276" s="80"/>
    </row>
  </sheetData>
  <sheetProtection/>
  <mergeCells count="16">
    <mergeCell ref="C129:G129"/>
    <mergeCell ref="L2:L4"/>
    <mergeCell ref="A1:K1"/>
    <mergeCell ref="B2:B4"/>
    <mergeCell ref="C2:C4"/>
    <mergeCell ref="D3:D4"/>
    <mergeCell ref="E3:E4"/>
    <mergeCell ref="J3:J4"/>
    <mergeCell ref="I2:K2"/>
    <mergeCell ref="A2:A4"/>
    <mergeCell ref="H3:H4"/>
    <mergeCell ref="D2:H2"/>
    <mergeCell ref="I3:I4"/>
    <mergeCell ref="F3:F4"/>
    <mergeCell ref="G3:G4"/>
    <mergeCell ref="K3:K4"/>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82"/>
  <sheetViews>
    <sheetView zoomScalePageLayoutView="0" workbookViewId="0" topLeftCell="A49">
      <selection activeCell="P68" sqref="P68"/>
    </sheetView>
  </sheetViews>
  <sheetFormatPr defaultColWidth="9.00390625" defaultRowHeight="12.75"/>
  <cols>
    <col min="1" max="16384" width="8.875" style="4" customWidth="1"/>
  </cols>
  <sheetData>
    <row r="1" spans="1:2" ht="12.75">
      <c r="A1" s="1"/>
      <c r="B1" s="3"/>
    </row>
    <row r="2" spans="1:2" ht="12.75">
      <c r="A2" s="2"/>
      <c r="B2" s="3"/>
    </row>
    <row r="3" spans="1:2" ht="12.75">
      <c r="A3" s="2"/>
      <c r="B3" s="3"/>
    </row>
    <row r="4" spans="1:2" ht="12.75">
      <c r="A4" s="2"/>
      <c r="B4" s="3"/>
    </row>
    <row r="5" spans="1:2" ht="12.75">
      <c r="A5" s="2"/>
      <c r="B5" s="5"/>
    </row>
    <row r="6" spans="1:2" ht="12.75">
      <c r="A6" s="2"/>
      <c r="B6" s="3"/>
    </row>
    <row r="7" spans="1:2" ht="12.75">
      <c r="A7" s="2"/>
      <c r="B7" s="3"/>
    </row>
    <row r="8" spans="1:2" ht="12.75">
      <c r="A8" s="2"/>
      <c r="B8" s="5"/>
    </row>
    <row r="9" spans="1:2" ht="12.75">
      <c r="A9" s="2"/>
      <c r="B9" s="3"/>
    </row>
    <row r="10" spans="1:2" ht="12.75">
      <c r="A10" s="2"/>
      <c r="B10" s="3"/>
    </row>
    <row r="11" spans="1:2" ht="12.75">
      <c r="A11" s="2"/>
      <c r="B11" s="3"/>
    </row>
    <row r="12" spans="1:2" ht="12.75">
      <c r="A12" s="2"/>
      <c r="B12" s="3"/>
    </row>
    <row r="13" spans="1:2" ht="12.75">
      <c r="A13" s="2"/>
      <c r="B13" s="3"/>
    </row>
    <row r="14" spans="1:2" ht="12.75">
      <c r="A14" s="2"/>
      <c r="B14" s="5"/>
    </row>
    <row r="15" spans="1:2" ht="12.75">
      <c r="A15" s="2"/>
      <c r="B15" s="5"/>
    </row>
    <row r="16" spans="1:2" ht="12.75">
      <c r="A16" s="2"/>
      <c r="B16" s="3"/>
    </row>
    <row r="17" spans="1:2" ht="12.75">
      <c r="A17" s="2"/>
      <c r="B17" s="3"/>
    </row>
    <row r="18" spans="1:2" ht="12.75">
      <c r="A18" s="2"/>
      <c r="B18" s="3"/>
    </row>
    <row r="19" spans="1:2" ht="12.75">
      <c r="A19" s="2"/>
      <c r="B19" s="3"/>
    </row>
    <row r="20" spans="1:2" ht="12.75">
      <c r="A20" s="2"/>
      <c r="B20" s="3"/>
    </row>
    <row r="21" spans="1:2" ht="12.75">
      <c r="A21" s="2"/>
      <c r="B21" s="3"/>
    </row>
    <row r="22" spans="1:2" ht="12.75">
      <c r="A22" s="2"/>
      <c r="B22" s="3"/>
    </row>
    <row r="23" spans="1:2" ht="12.75">
      <c r="A23" s="2"/>
      <c r="B23" s="3"/>
    </row>
    <row r="24" spans="1:2" ht="12.75">
      <c r="A24" s="2"/>
      <c r="B24" s="3"/>
    </row>
    <row r="25" spans="1:2" ht="12.75">
      <c r="A25" s="2"/>
      <c r="B25" s="3"/>
    </row>
    <row r="26" spans="1:2" ht="12.75">
      <c r="A26" s="2"/>
      <c r="B26" s="3"/>
    </row>
    <row r="27" spans="1:2" ht="12.75">
      <c r="A27" s="2"/>
      <c r="B27" s="3"/>
    </row>
    <row r="28" spans="1:2" ht="12.75">
      <c r="A28" s="2"/>
      <c r="B28" s="3"/>
    </row>
    <row r="29" spans="1:2" ht="12.75">
      <c r="A29" s="2"/>
      <c r="B29" s="3"/>
    </row>
    <row r="30" spans="1:2" ht="12.75">
      <c r="A30" s="2"/>
      <c r="B30" s="3"/>
    </row>
    <row r="31" spans="1:2" ht="12.75">
      <c r="A31" s="2"/>
      <c r="B31" s="3"/>
    </row>
    <row r="32" spans="1:2" ht="12.75">
      <c r="A32" s="2"/>
      <c r="B32" s="3"/>
    </row>
    <row r="33" spans="1:2" ht="12.75">
      <c r="A33" s="2"/>
      <c r="B33" s="3"/>
    </row>
    <row r="34" spans="1:2" ht="12.75">
      <c r="A34" s="2"/>
      <c r="B34" s="3"/>
    </row>
    <row r="35" spans="1:2" ht="12.75">
      <c r="A35" s="2"/>
      <c r="B35" s="3"/>
    </row>
    <row r="36" spans="1:2" ht="12.75">
      <c r="A36" s="2"/>
      <c r="B36" s="3"/>
    </row>
    <row r="37" spans="1:2" ht="12.75">
      <c r="A37" s="2"/>
      <c r="B37" s="3"/>
    </row>
    <row r="38" spans="1:2" ht="12.75">
      <c r="A38" s="2"/>
      <c r="B38" s="3"/>
    </row>
    <row r="39" spans="1:2" ht="12.75">
      <c r="A39" s="2"/>
      <c r="B39" s="3"/>
    </row>
    <row r="40" spans="1:2" ht="12.75">
      <c r="A40" s="2"/>
      <c r="B40" s="3"/>
    </row>
    <row r="41" spans="1:2" ht="12.75">
      <c r="A41" s="2"/>
      <c r="B41" s="3"/>
    </row>
    <row r="42" spans="1:2" ht="12.75">
      <c r="A42" s="2"/>
      <c r="B42" s="3"/>
    </row>
    <row r="43" spans="1:2" ht="12.75">
      <c r="A43" s="2"/>
      <c r="B43" s="3"/>
    </row>
    <row r="44" spans="1:2" ht="12.75">
      <c r="A44" s="2"/>
      <c r="B44" s="3"/>
    </row>
    <row r="45" spans="1:2" ht="12.75">
      <c r="A45" s="2"/>
      <c r="B45" s="3"/>
    </row>
    <row r="46" spans="1:2" ht="12.75">
      <c r="A46" s="2"/>
      <c r="B46" s="3"/>
    </row>
    <row r="47" spans="1:2" ht="12.75">
      <c r="A47" s="2"/>
      <c r="B47" s="3"/>
    </row>
    <row r="48" spans="1:2" ht="12.75">
      <c r="A48" s="2"/>
      <c r="B48" s="3"/>
    </row>
    <row r="49" spans="1:2" ht="12.75">
      <c r="A49" s="2"/>
      <c r="B49" s="3"/>
    </row>
    <row r="50" spans="1:2" ht="12.75">
      <c r="A50" s="2"/>
      <c r="B50" s="3"/>
    </row>
    <row r="51" spans="1:2" ht="12.75">
      <c r="A51" s="2"/>
      <c r="B51" s="3"/>
    </row>
    <row r="52" spans="1:2" ht="12.75">
      <c r="A52" s="2"/>
      <c r="B52" s="5"/>
    </row>
    <row r="53" spans="1:2" ht="12.75">
      <c r="A53" s="2"/>
      <c r="B53" s="3"/>
    </row>
    <row r="54" spans="1:2" ht="12.75">
      <c r="A54" s="2"/>
      <c r="B54" s="3"/>
    </row>
    <row r="55" spans="1:2" ht="12.75">
      <c r="A55" s="2"/>
      <c r="B55" s="3"/>
    </row>
    <row r="56" spans="1:2" ht="12.75">
      <c r="A56" s="2"/>
      <c r="B56" s="3"/>
    </row>
    <row r="57" spans="1:2" ht="12.75">
      <c r="A57" s="2"/>
      <c r="B57" s="3"/>
    </row>
    <row r="58" spans="1:2" ht="12.75">
      <c r="A58" s="2"/>
      <c r="B58" s="3"/>
    </row>
    <row r="59" spans="1:2" ht="12.75">
      <c r="A59" s="2"/>
      <c r="B59" s="3"/>
    </row>
    <row r="60" spans="1:2" ht="12.75">
      <c r="A60" s="2"/>
      <c r="B60" s="3"/>
    </row>
    <row r="61" spans="1:2" ht="12.75">
      <c r="A61" s="2"/>
      <c r="B61" s="3"/>
    </row>
    <row r="62" spans="1:2" ht="12.75">
      <c r="A62" s="2"/>
      <c r="B62" s="3"/>
    </row>
    <row r="63" spans="1:2" ht="12.75">
      <c r="A63" s="2"/>
      <c r="B63" s="3"/>
    </row>
    <row r="64" spans="1:2" ht="12.75">
      <c r="A64" s="2"/>
      <c r="B64" s="3"/>
    </row>
    <row r="65" spans="1:2" ht="12.75">
      <c r="A65" s="2"/>
      <c r="B65" s="3"/>
    </row>
    <row r="66" spans="1:2" ht="12.75">
      <c r="A66" s="2"/>
      <c r="B66" s="3"/>
    </row>
    <row r="67" spans="1:2" ht="12.75">
      <c r="A67" s="2"/>
      <c r="B67" s="3"/>
    </row>
    <row r="68" spans="1:2" ht="12.75">
      <c r="A68" s="2"/>
      <c r="B68" s="3"/>
    </row>
    <row r="69" spans="1:2" ht="12.75">
      <c r="A69" s="2"/>
      <c r="B69" s="3"/>
    </row>
    <row r="70" spans="1:2" ht="12.75">
      <c r="A70" s="2"/>
      <c r="B70" s="3"/>
    </row>
    <row r="71" spans="1:2" ht="12.75">
      <c r="A71" s="2"/>
      <c r="B71" s="3"/>
    </row>
    <row r="72" spans="1:2" ht="12.75">
      <c r="A72" s="2"/>
      <c r="B72" s="3"/>
    </row>
    <row r="73" spans="1:2" ht="12.75">
      <c r="A73" s="2"/>
      <c r="B73" s="3"/>
    </row>
    <row r="74" spans="1:2" ht="12.75">
      <c r="A74" s="2"/>
      <c r="B74" s="3"/>
    </row>
    <row r="75" spans="1:2" ht="12.75">
      <c r="A75" s="2"/>
      <c r="B75" s="3"/>
    </row>
    <row r="76" spans="1:2" ht="12.75">
      <c r="A76" s="2"/>
      <c r="B76" s="3"/>
    </row>
    <row r="77" spans="1:2" ht="12.75">
      <c r="A77" s="2"/>
      <c r="B77" s="3"/>
    </row>
    <row r="78" spans="1:2" ht="12.75">
      <c r="A78" s="2"/>
      <c r="B78" s="3"/>
    </row>
    <row r="79" spans="1:2" ht="12.75">
      <c r="A79" s="2"/>
      <c r="B79" s="3"/>
    </row>
    <row r="80" spans="1:2" ht="12.75">
      <c r="A80" s="2"/>
      <c r="B80" s="3"/>
    </row>
    <row r="81" spans="1:2" ht="12.75">
      <c r="A81" s="2"/>
      <c r="B81" s="3"/>
    </row>
    <row r="82" spans="1:2" ht="12.75">
      <c r="A82" s="2"/>
      <c r="B82" s="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50390625" defaultRowHeight="12.75"/>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rastorgueva</dc:creator>
  <cp:keywords/>
  <dc:description/>
  <cp:lastModifiedBy>User</cp:lastModifiedBy>
  <cp:lastPrinted>2019-06-10T06:50:15Z</cp:lastPrinted>
  <dcterms:created xsi:type="dcterms:W3CDTF">2014-04-18T07:21:55Z</dcterms:created>
  <dcterms:modified xsi:type="dcterms:W3CDTF">2021-08-26T01:14:23Z</dcterms:modified>
  <cp:category/>
  <cp:version/>
  <cp:contentType/>
  <cp:contentStatus/>
</cp:coreProperties>
</file>